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6f167662d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保険料" sheetId="1" r:id="Re405878327274018"/>
    <x:sheet xmlns:r="http://schemas.openxmlformats.org/officeDocument/2006/relationships" name="入力の考え方" sheetId="2" r:id="R59680212acfb4c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-#,##0;&quot;-&quot;"/>
    <x:numFmt numFmtId="201" formatCode="#,##0.0;[Red]-#,##0.0;&quot;-&quot;"/>
  </x:numFmts>
  <x:fonts count="6">
    <x:font>
      <x:sz val="11"/>
      <x:name val="Carlito"/>
    </x:font>
    <x:font>
      <x:sz val="10"/>
      <x:color rgb="FF243447"/>
      <x:name val="Noto Sans"/>
    </x:font>
    <x:font>
      <x:b/>
      <x:sz val="14"/>
      <x:color rgb="FFFFFFFF"/>
      <x:name val="Noto Sans"/>
    </x:font>
    <x:font>
      <x:sz val="9"/>
      <x:color rgb="FF243447"/>
      <x:name val="Noto Sans"/>
    </x:font>
    <x:font>
      <x:b/>
      <x:sz val="10"/>
      <x:color rgb="FFFFFFFF"/>
      <x:name val="Noto Sans"/>
    </x:font>
    <x:font>
      <x:b/>
      <x:sz val="10"/>
      <x:color rgb="FF203E63"/>
      <x:name val="Noto Sans"/>
    </x:font>
  </x:fonts>
  <x:fills count="10">
    <x:fill>
      <x:patternFill patternType="none"/>
    </x:fill>
    <x:fill>
      <x:patternFill patternType="gray125"/>
    </x:fill>
    <x:fill>
      <x:patternFill patternType="solid">
        <x:fgColor rgb="FFE6A23C"/>
      </x:patternFill>
    </x:fill>
    <x:fill>
      <x:patternFill patternType="solid">
        <x:fgColor rgb="FFF5F7FA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203E63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</x:fills>
  <x:borders count="12"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2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 applyAlignment="1">
      <x:alignment horizontal="center"/>
    </x:xf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5" borderId="2" xfId="0" applyNumberFormat="1" applyFont="1" applyFill="1" applyBorder="1" applyAlignment="1">
      <x:alignment horizontal="center"/>
    </x:xf>
    <x:xf numFmtId="0" fontId="3" fillId="6" borderId="3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horizont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4" fillId="7" borderId="1" xfId="0" applyNumberFormat="1" applyFont="1" applyFill="1" applyBorder="1" applyAlignment="1">
      <x:alignment horizontal="center" vertical="center" wrapText="1"/>
    </x:xf>
    <x:xf numFmtId="0" fontId="4" fillId="7" borderId="2" xfId="0" applyNumberFormat="1" applyFont="1" applyFill="1" applyBorder="1" applyAlignment="1">
      <x:alignment horizontal="center" vertical="center" wrapText="1"/>
    </x:xf>
    <x:xf numFmtId="0" fontId="4" fillId="7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0" borderId="4" xfId="0" applyNumberFormat="1" applyFont="1" applyFill="1" applyBorder="1"/>
    <x:xf numFmtId="0" fontId="1" fillId="4" borderId="5" xfId="0" applyNumberFormat="1" applyFont="1" applyFill="1" applyBorder="1"/>
    <x:xf numFmtId="0" fontId="1" fillId="5" borderId="5" xfId="0" applyNumberFormat="1" applyFont="1" applyFill="1" applyBorder="1"/>
    <x:xf numFmtId="0" fontId="1" fillId="4" borderId="6" xfId="0" applyNumberFormat="1" applyFont="1" applyFill="1" applyBorder="1"/>
    <x:xf numFmtId="0" fontId="1" fillId="0" borderId="7" xfId="0" applyNumberFormat="1" applyFont="1" applyFill="1" applyBorder="1"/>
    <x:xf numFmtId="0" fontId="1" fillId="4" borderId="8" xfId="0" applyNumberFormat="1" applyFont="1" applyFill="1" applyBorder="1"/>
    <x:xf numFmtId="0" fontId="1" fillId="0" borderId="9" xfId="0" applyNumberFormat="1" applyFont="1" applyFill="1" applyBorder="1"/>
    <x:xf numFmtId="0" fontId="1" fillId="4" borderId="10" xfId="0" applyNumberFormat="1" applyFont="1" applyFill="1" applyBorder="1"/>
    <x:xf numFmtId="0" fontId="1" fillId="5" borderId="10" xfId="0" applyNumberFormat="1" applyFont="1" applyFill="1" applyBorder="1"/>
    <x:xf numFmtId="0" fontId="1" fillId="4" borderId="11" xfId="0" applyNumberFormat="1" applyFont="1" applyFill="1" applyBorder="1"/>
    <x:xf numFmtId="0" fontId="1" fillId="0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5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horizontal="center" vertical="center"/>
    </x:xf>
    <x:xf numFmtId="0" fontId="1" fillId="0" borderId="7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 applyAlignment="1">
      <x:alignment horizontal="center" vertical="center"/>
    </x:xf>
    <x:xf numFmtId="0" fontId="1" fillId="4" borderId="5" xfId="0" applyNumberFormat="1" applyFont="1" applyFill="1" applyBorder="1" applyAlignment="1">
      <x:alignment horizontal="right" vertical="center"/>
    </x:xf>
    <x:xf numFmtId="0" fontId="1" fillId="5" borderId="5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4" borderId="10" xfId="0" applyNumberFormat="1" applyFont="1" applyFill="1" applyBorder="1" applyAlignment="1">
      <x:alignment horizontal="right" vertical="center"/>
    </x:xf>
    <x:xf numFmtId="0" fontId="1" fillId="5" borderId="10" xfId="0" applyNumberFormat="1" applyFont="1" applyFill="1" applyBorder="1" applyAlignment="1">
      <x:alignment horizontal="right"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horizontal="right"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right"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5" borderId="10" xfId="0" applyNumberFormat="1" applyFont="1" applyFill="1" applyBorder="1" applyAlignment="1">
      <x:alignment horizontal="right"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horizontal="right" vertical="center"/>
    </x:xf>
    <x:xf numFmtId="200" fontId="1" fillId="5" borderId="5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 wrapText="1"/>
    </x:xf>
    <x:xf numFmtId="200" fontId="1" fillId="4" borderId="10" xfId="0" applyNumberFormat="1" applyFont="1" applyFill="1" applyBorder="1" applyAlignment="1">
      <x:alignment horizontal="right" vertical="center"/>
    </x:xf>
    <x:xf numFmtId="200" fontId="1" fillId="5" borderId="10" xfId="0" applyNumberFormat="1" applyFont="1" applyFill="1" applyBorder="1" applyAlignment="1">
      <x:alignment horizontal="right" vertical="center" wrapText="1"/>
    </x:xf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8" xfId="0" applyNumberFormat="1" applyFont="1" applyFill="1" applyBorder="1"/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8" borderId="4" xfId="0" applyNumberFormat="1" applyFont="1" applyFill="1" applyBorder="1"/>
    <x:xf numFmtId="0" fontId="1" fillId="8" borderId="5" xfId="0" applyNumberFormat="1" applyFont="1" applyFill="1" applyBorder="1"/>
    <x:xf numFmtId="0" fontId="1" fillId="8" borderId="7" xfId="0" applyNumberFormat="1" applyFont="1" applyFill="1" applyBorder="1"/>
    <x:xf numFmtId="0" fontId="1" fillId="8" borderId="0" xfId="0" applyNumberFormat="1" applyFont="1" applyFill="1" applyBorder="1"/>
    <x:xf numFmtId="0" fontId="1" fillId="8" borderId="9" xfId="0" applyNumberFormat="1" applyFont="1" applyFill="1" applyBorder="1"/>
    <x:xf numFmtId="0" fontId="1" fillId="8" borderId="10" xfId="0" applyNumberFormat="1" applyFont="1" applyFill="1" applyBorder="1"/>
    <x:xf numFmtId="0" fontId="1" fillId="5" borderId="6" xfId="0" applyNumberFormat="1" applyFont="1" applyFill="1" applyBorder="1"/>
    <x:xf numFmtId="0" fontId="1" fillId="5" borderId="8" xfId="0" applyNumberFormat="1" applyFont="1" applyFill="1" applyBorder="1"/>
    <x:xf numFmtId="0" fontId="1" fillId="2" borderId="11" xfId="0" applyNumberFormat="1" applyFont="1" applyFill="1" applyBorder="1"/>
    <x:xf numFmtId="0" fontId="5" fillId="8" borderId="4" xfId="0" applyNumberFormat="1" applyFont="1" applyFill="1" applyBorder="1"/>
    <x:xf numFmtId="0" fontId="5" fillId="8" borderId="5" xfId="0" applyNumberFormat="1" applyFont="1" applyFill="1" applyBorder="1"/>
    <x:xf numFmtId="0" fontId="5" fillId="5" borderId="6" xfId="0" applyNumberFormat="1" applyFont="1" applyFill="1" applyBorder="1"/>
    <x:xf numFmtId="0" fontId="5" fillId="8" borderId="7" xfId="0" applyNumberFormat="1" applyFont="1" applyFill="1" applyBorder="1"/>
    <x:xf numFmtId="0" fontId="5" fillId="8" borderId="0" xfId="0" applyNumberFormat="1" applyFont="1" applyFill="1" applyBorder="1"/>
    <x:xf numFmtId="0" fontId="5" fillId="5" borderId="8" xfId="0" applyNumberFormat="1" applyFont="1" applyFill="1" applyBorder="1"/>
    <x:xf numFmtId="0" fontId="4" fillId="8" borderId="9" xfId="0" applyNumberFormat="1" applyFont="1" applyFill="1" applyBorder="1"/>
    <x:xf numFmtId="0" fontId="4" fillId="8" borderId="10" xfId="0" applyNumberFormat="1" applyFont="1" applyFill="1" applyBorder="1"/>
    <x:xf numFmtId="0" fontId="4" fillId="2" borderId="11" xfId="0" applyNumberFormat="1" applyFont="1" applyFill="1" applyBorder="1"/>
    <x:xf numFmtId="0" fontId="4" fillId="2" borderId="9" xfId="0" applyNumberFormat="1" applyFont="1" applyFill="1" applyBorder="1"/>
    <x:xf numFmtId="0" fontId="4" fillId="2" borderId="10" xfId="0" applyNumberFormat="1" applyFont="1" applyFill="1" applyBorder="1"/>
    <x:xf numFmtId="200" fontId="5" fillId="5" borderId="6" xfId="0" applyNumberFormat="1" applyFont="1" applyFill="1" applyBorder="1"/>
    <x:xf numFmtId="200" fontId="5" fillId="5" borderId="8" xfId="0" applyNumberFormat="1" applyFont="1" applyFill="1" applyBorder="1"/>
    <x:xf numFmtId="201" fontId="4" fillId="2" borderId="11" xfId="0" applyNumberFormat="1" applyFont="1" applyFill="1" applyBorder="1"/>
    <x:xf numFmtId="0" fontId="3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5" fillId="0" borderId="1" xfId="0" applyNumberFormat="1" applyFont="1" applyFill="1" applyBorder="1"/>
    <x:xf numFmtId="0" fontId="5" fillId="0" borderId="2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5" fillId="8" borderId="1" xfId="0" applyNumberFormat="1" applyFont="1" applyFill="1" applyBorder="1" applyAlignment="1">
      <x:alignment vertical="center" wrapText="1"/>
    </x:xf>
    <x:xf numFmtId="0" fontId="5" fillId="8" borderId="2" xfId="0" applyNumberFormat="1" applyFont="1" applyFill="1" applyBorder="1" applyAlignment="1">
      <x:alignment vertical="center" wrapText="1"/>
    </x:xf>
    <x:xf numFmtId="0" fontId="1" fillId="8" borderId="2" xfId="0" applyNumberFormat="1" applyFont="1" applyFill="1" applyBorder="1" applyAlignment="1">
      <x:alignment vertical="center" wrapText="1"/>
    </x:xf>
    <x:xf numFmtId="0" fontId="1" fillId="8" borderId="3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1" fillId="9" borderId="2" xfId="0" applyNumberFormat="1" applyFont="1" applyFill="1" applyBorder="1" applyAlignment="1">
      <x:alignment vertical="center" wrapText="1"/>
    </x:xf>
    <x:xf numFmtId="0" fontId="1" fillId="9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0066d43254ad5" /><Relationship Type="http://schemas.openxmlformats.org/officeDocument/2006/relationships/theme" Target="/xl/theme/theme1.xml" Id="R3b1cc47d5bfb4b1e" /><Relationship Type="http://schemas.openxmlformats.org/officeDocument/2006/relationships/sharedStrings" Target="/xl/sharedStrings.xml" Id="R1042336bfa6d4a10" /><Relationship Type="http://schemas.openxmlformats.org/officeDocument/2006/relationships/worksheet" Target="/xl/worksheets/sheet1.xml" Id="Re405878327274018" /><Relationship Type="http://schemas.openxmlformats.org/officeDocument/2006/relationships/worksheet" Target="/xl/worksheets/sheet2.xml" Id="R59680212acfb4c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12" hidden="0" customWidth="1"/>
    <x:col min="4" max="4" width="18" hidden="0" customWidth="1"/>
    <x:col min="5" max="5" width="13" hidden="0" customWidth="1"/>
    <x:col min="6" max="6" width="22" hidden="0" customWidth="1"/>
    <x:col min="7" max="7" width="11" hidden="0" customWidth="1"/>
    <x:col min="8" max="8" width="15" hidden="0" customWidth="1"/>
    <x:col min="9" max="9" width="15" hidden="0" customWidth="1"/>
    <x:col min="10" max="10" width="13" hidden="0" customWidth="1"/>
    <x:col min="11" max="11" width="13" hidden="0" customWidth="1"/>
    <x:col min="12" max="12" width="22" hidden="0" customWidth="1"/>
    <x:col min="13" max="13" width="20" hidden="0" customWidth="1"/>
  </x:cols>
  <x:sheetData>
    <x:row r="1"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30" customHeight="1">
      <x:c r="B2" s="4" t="str">
        <x:v>保険料整理シート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4" customHeight="1">
      <x:c r="B3" s="7" t="str">
        <x:v>現在加入している保険を書き出し、年間保険料とキャッシュフロー表への入力額を確認します。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</x:row>
    <x:row r="4">
      <x:c r="B4" s="10" t="str">
        <x:v>凡例</x:v>
      </x:c>
      <x:c r="C4" s="13" t="str">
        <x:v>手入力</x:v>
      </x:c>
      <x:c r="D4" s="14" t="str">
        <x:v>自動計算</x:v>
      </x:c>
      <x:c r="E4" s="15" t="str">
        <x:v>入力不要</x:v>
      </x:c>
      <x:c r="F4" s="1"/>
      <x:c r="G4" s="1"/>
      <x:c r="H4" s="1"/>
      <x:c r="I4" s="1"/>
      <x:c r="J4" s="1"/>
      <x:c r="K4" s="1"/>
      <x:c r="L4" s="1"/>
      <x:c r="M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34" customHeight="1">
      <x:c r="B6" s="21" t="str">
        <x:v>No.</x:v>
      </x:c>
      <x:c r="C6" s="22" t="str">
        <x:v>被保険者</x:v>
      </x:c>
      <x:c r="D6" s="22" t="str">
        <x:v>保険会社</x:v>
      </x:c>
      <x:c r="E6" s="22" t="str">
        <x:v>保険種類</x:v>
      </x:c>
      <x:c r="F6" s="22" t="str">
        <x:v>商品名・契約名</x:v>
      </x:c>
      <x:c r="G6" s="22" t="str">
        <x:v>支払方法</x:v>
      </x:c>
      <x:c r="H6" s="22" t="str">
        <x:v>保険料（円）</x:v>
      </x:c>
      <x:c r="I6" s="22" t="str">
        <x:v>年間保険料（円）</x:v>
      </x:c>
      <x:c r="J6" s="22" t="str">
        <x:v>払込終了</x:v>
      </x:c>
      <x:c r="K6" s="22" t="str">
        <x:v>保障期間</x:v>
      </x:c>
      <x:c r="L6" s="22" t="str">
        <x:v>主な保障内容</x:v>
      </x:c>
      <x:c r="M6" s="23" t="str">
        <x:v>備考</x:v>
      </x:c>
    </x:row>
    <x:row r="7" ht="28" customHeight="1">
      <x:c r="B7" s="48" t="n">
        <x:v>1</x:v>
      </x:c>
      <x:c r="C7" s="57"/>
      <x:c r="D7" s="57"/>
      <x:c r="E7" s="57"/>
      <x:c r="F7" s="57"/>
      <x:c r="G7" s="37"/>
      <x:c r="H7" s="66"/>
      <x:c r="I7" s="67" t="str">
        <x:f>IF(COUNTA(C7:H7,J7:M7)=0,"",IF(OR(G7="",H7=""),"",IF(G7="月払",H7*12,IF(G7="年払",H7,0))))</x:f>
      </x:c>
      <x:c r="J7" s="57"/>
      <x:c r="K7" s="57"/>
      <x:c r="L7" s="57"/>
      <x:c r="M7" s="61"/>
    </x:row>
    <x:row r="8" ht="28" customHeight="1">
      <x:c r="B8" s="49" t="n">
        <x:v>2</x:v>
      </x:c>
      <x:c r="C8" s="58"/>
      <x:c r="D8" s="58"/>
      <x:c r="E8" s="58"/>
      <x:c r="F8" s="58"/>
      <x:c r="G8" s="41"/>
      <x:c r="H8" s="68"/>
      <x:c r="I8" s="69" t="str">
        <x:f>IF(COUNTA(C8:H8,J8:M8)=0,"",IF(OR(G8="",H8=""),"",IF(G8="月払",H8*12,IF(G8="年払",H8,0))))</x:f>
      </x:c>
      <x:c r="J8" s="58"/>
      <x:c r="K8" s="58"/>
      <x:c r="L8" s="58"/>
      <x:c r="M8" s="63"/>
    </x:row>
    <x:row r="9" ht="28" customHeight="1">
      <x:c r="B9" s="49" t="n">
        <x:v>3</x:v>
      </x:c>
      <x:c r="C9" s="58"/>
      <x:c r="D9" s="58"/>
      <x:c r="E9" s="58"/>
      <x:c r="F9" s="58"/>
      <x:c r="G9" s="41"/>
      <x:c r="H9" s="68"/>
      <x:c r="I9" s="69" t="str">
        <x:f>IF(COUNTA(C9:H9,J9:M9)=0,"",IF(OR(G9="",H9=""),"",IF(G9="月払",H9*12,IF(G9="年払",H9,0))))</x:f>
      </x:c>
      <x:c r="J9" s="58"/>
      <x:c r="K9" s="58"/>
      <x:c r="L9" s="58"/>
      <x:c r="M9" s="63"/>
    </x:row>
    <x:row r="10" ht="28" customHeight="1">
      <x:c r="B10" s="49" t="n">
        <x:v>4</x:v>
      </x:c>
      <x:c r="C10" s="58"/>
      <x:c r="D10" s="58"/>
      <x:c r="E10" s="58"/>
      <x:c r="F10" s="58"/>
      <x:c r="G10" s="41"/>
      <x:c r="H10" s="68"/>
      <x:c r="I10" s="69" t="str">
        <x:f>IF(COUNTA(C10:H10,J10:M10)=0,"",IF(OR(G10="",H10=""),"",IF(G10="月払",H10*12,IF(G10="年払",H10,0))))</x:f>
      </x:c>
      <x:c r="J10" s="58"/>
      <x:c r="K10" s="58"/>
      <x:c r="L10" s="58"/>
      <x:c r="M10" s="63"/>
    </x:row>
    <x:row r="11" ht="28" customHeight="1">
      <x:c r="B11" s="49" t="n">
        <x:v>5</x:v>
      </x:c>
      <x:c r="C11" s="58"/>
      <x:c r="D11" s="58"/>
      <x:c r="E11" s="58"/>
      <x:c r="F11" s="58"/>
      <x:c r="G11" s="41"/>
      <x:c r="H11" s="68"/>
      <x:c r="I11" s="69" t="str">
        <x:f>IF(COUNTA(C11:H11,J11:M11)=0,"",IF(OR(G11="",H11=""),"",IF(G11="月払",H11*12,IF(G11="年払",H11,0))))</x:f>
      </x:c>
      <x:c r="J11" s="58"/>
      <x:c r="K11" s="58"/>
      <x:c r="L11" s="58"/>
      <x:c r="M11" s="63"/>
    </x:row>
    <x:row r="12" ht="28" customHeight="1">
      <x:c r="B12" s="49" t="n">
        <x:v>6</x:v>
      </x:c>
      <x:c r="C12" s="58"/>
      <x:c r="D12" s="58"/>
      <x:c r="E12" s="58"/>
      <x:c r="F12" s="58"/>
      <x:c r="G12" s="41"/>
      <x:c r="H12" s="68"/>
      <x:c r="I12" s="69" t="str">
        <x:f>IF(COUNTA(C12:H12,J12:M12)=0,"",IF(OR(G12="",H12=""),"",IF(G12="月払",H12*12,IF(G12="年払",H12,0))))</x:f>
      </x:c>
      <x:c r="J12" s="58"/>
      <x:c r="K12" s="58"/>
      <x:c r="L12" s="58"/>
      <x:c r="M12" s="63"/>
    </x:row>
    <x:row r="13" ht="28" customHeight="1">
      <x:c r="B13" s="49" t="n">
        <x:v>7</x:v>
      </x:c>
      <x:c r="C13" s="58"/>
      <x:c r="D13" s="58"/>
      <x:c r="E13" s="58"/>
      <x:c r="F13" s="58"/>
      <x:c r="G13" s="41"/>
      <x:c r="H13" s="68"/>
      <x:c r="I13" s="69" t="str">
        <x:f>IF(COUNTA(C13:H13,J13:M13)=0,"",IF(OR(G13="",H13=""),"",IF(G13="月払",H13*12,IF(G13="年払",H13,0))))</x:f>
      </x:c>
      <x:c r="J13" s="58"/>
      <x:c r="K13" s="58"/>
      <x:c r="L13" s="58"/>
      <x:c r="M13" s="63"/>
    </x:row>
    <x:row r="14" ht="28" customHeight="1">
      <x:c r="B14" s="49" t="n">
        <x:v>8</x:v>
      </x:c>
      <x:c r="C14" s="58"/>
      <x:c r="D14" s="58"/>
      <x:c r="E14" s="58"/>
      <x:c r="F14" s="58"/>
      <x:c r="G14" s="41"/>
      <x:c r="H14" s="68"/>
      <x:c r="I14" s="69" t="str">
        <x:f>IF(COUNTA(C14:H14,J14:M14)=0,"",IF(OR(G14="",H14=""),"",IF(G14="月払",H14*12,IF(G14="年払",H14,0))))</x:f>
      </x:c>
      <x:c r="J14" s="58"/>
      <x:c r="K14" s="58"/>
      <x:c r="L14" s="58"/>
      <x:c r="M14" s="63"/>
    </x:row>
    <x:row r="15" ht="28" customHeight="1">
      <x:c r="B15" s="49" t="n">
        <x:v>9</x:v>
      </x:c>
      <x:c r="C15" s="58"/>
      <x:c r="D15" s="58"/>
      <x:c r="E15" s="58"/>
      <x:c r="F15" s="58"/>
      <x:c r="G15" s="41"/>
      <x:c r="H15" s="68"/>
      <x:c r="I15" s="69" t="str">
        <x:f>IF(COUNTA(C15:H15,J15:M15)=0,"",IF(OR(G15="",H15=""),"",IF(G15="月払",H15*12,IF(G15="年払",H15,0))))</x:f>
      </x:c>
      <x:c r="J15" s="58"/>
      <x:c r="K15" s="58"/>
      <x:c r="L15" s="58"/>
      <x:c r="M15" s="63"/>
    </x:row>
    <x:row r="16" ht="28" customHeight="1">
      <x:c r="B16" s="49" t="n">
        <x:v>10</x:v>
      </x:c>
      <x:c r="C16" s="58"/>
      <x:c r="D16" s="58"/>
      <x:c r="E16" s="58"/>
      <x:c r="F16" s="58"/>
      <x:c r="G16" s="41"/>
      <x:c r="H16" s="68"/>
      <x:c r="I16" s="69" t="str">
        <x:f>IF(COUNTA(C16:H16,J16:M16)=0,"",IF(OR(G16="",H16=""),"",IF(G16="月払",H16*12,IF(G16="年払",H16,0))))</x:f>
      </x:c>
      <x:c r="J16" s="58"/>
      <x:c r="K16" s="58"/>
      <x:c r="L16" s="58"/>
      <x:c r="M16" s="63"/>
    </x:row>
    <x:row r="17" ht="28" customHeight="1">
      <x:c r="B17" s="49" t="n">
        <x:v>11</x:v>
      </x:c>
      <x:c r="C17" s="58"/>
      <x:c r="D17" s="58"/>
      <x:c r="E17" s="58"/>
      <x:c r="F17" s="58"/>
      <x:c r="G17" s="41"/>
      <x:c r="H17" s="68"/>
      <x:c r="I17" s="69" t="str">
        <x:f>IF(COUNTA(C17:H17,J17:M17)=0,"",IF(OR(G17="",H17=""),"",IF(G17="月払",H17*12,IF(G17="年払",H17,0))))</x:f>
      </x:c>
      <x:c r="J17" s="58"/>
      <x:c r="K17" s="58"/>
      <x:c r="L17" s="58"/>
      <x:c r="M17" s="63"/>
    </x:row>
    <x:row r="18" ht="28" customHeight="1">
      <x:c r="B18" s="49" t="n">
        <x:v>12</x:v>
      </x:c>
      <x:c r="C18" s="58"/>
      <x:c r="D18" s="58"/>
      <x:c r="E18" s="58"/>
      <x:c r="F18" s="58"/>
      <x:c r="G18" s="41"/>
      <x:c r="H18" s="68"/>
      <x:c r="I18" s="69" t="str">
        <x:f>IF(COUNTA(C18:H18,J18:M18)=0,"",IF(OR(G18="",H18=""),"",IF(G18="月払",H18*12,IF(G18="年払",H18,0))))</x:f>
      </x:c>
      <x:c r="J18" s="58"/>
      <x:c r="K18" s="58"/>
      <x:c r="L18" s="58"/>
      <x:c r="M18" s="63"/>
    </x:row>
    <x:row r="19" ht="28" customHeight="1">
      <x:c r="B19" s="49" t="n">
        <x:v>13</x:v>
      </x:c>
      <x:c r="C19" s="58"/>
      <x:c r="D19" s="58"/>
      <x:c r="E19" s="58"/>
      <x:c r="F19" s="58"/>
      <x:c r="G19" s="41"/>
      <x:c r="H19" s="68"/>
      <x:c r="I19" s="69" t="str">
        <x:f>IF(COUNTA(C19:H19,J19:M19)=0,"",IF(OR(G19="",H19=""),"",IF(G19="月払",H19*12,IF(G19="年払",H19,0))))</x:f>
      </x:c>
      <x:c r="J19" s="58"/>
      <x:c r="K19" s="58"/>
      <x:c r="L19" s="58"/>
      <x:c r="M19" s="63"/>
    </x:row>
    <x:row r="20" ht="28" customHeight="1">
      <x:c r="B20" s="49" t="n">
        <x:v>14</x:v>
      </x:c>
      <x:c r="C20" s="58"/>
      <x:c r="D20" s="58"/>
      <x:c r="E20" s="58"/>
      <x:c r="F20" s="58"/>
      <x:c r="G20" s="41"/>
      <x:c r="H20" s="68"/>
      <x:c r="I20" s="69" t="str">
        <x:f>IF(COUNTA(C20:H20,J20:M20)=0,"",IF(OR(G20="",H20=""),"",IF(G20="月払",H20*12,IF(G20="年払",H20,0))))</x:f>
      </x:c>
      <x:c r="J20" s="58"/>
      <x:c r="K20" s="58"/>
      <x:c r="L20" s="58"/>
      <x:c r="M20" s="63"/>
    </x:row>
    <x:row r="21" ht="28" customHeight="1">
      <x:c r="B21" s="50" t="n">
        <x:v>15</x:v>
      </x:c>
      <x:c r="C21" s="59"/>
      <x:c r="D21" s="59"/>
      <x:c r="E21" s="59"/>
      <x:c r="F21" s="59"/>
      <x:c r="G21" s="45"/>
      <x:c r="H21" s="70"/>
      <x:c r="I21" s="71" t="str">
        <x:f>IF(COUNTA(C21:H21,J21:M21)=0,"",IF(OR(G21="",H21=""),"",IF(G21="月払",H21*12,IF(G21="年払",H21,0))))</x:f>
      </x:c>
      <x:c r="J21" s="59"/>
      <x:c r="K21" s="59"/>
      <x:c r="L21" s="59"/>
      <x:c r="M21" s="65"/>
    </x:row>
    <x:row r="22"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</x:row>
    <x:row r="23"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</x:row>
    <x:row r="24" ht="25" customHeight="1">
      <x:c r="B24" s="86" t="str">
        <x:v>月払契約の月額合計（円）</x:v>
      </x:c>
      <x:c r="C24" s="87"/>
      <x:c r="D24" s="87"/>
      <x:c r="E24" s="87"/>
      <x:c r="F24" s="87"/>
      <x:c r="G24" s="87"/>
      <x:c r="H24" s="97" t="str">
        <x:f>IF(COUNT(H7:H21)=0,"",SUMIF(G7:G21,"月払",H7:H21))</x:f>
      </x:c>
      <x:c r="I24" s="1"/>
      <x:c r="J24" s="1"/>
      <x:c r="K24" s="1"/>
      <x:c r="L24" s="1"/>
      <x:c r="M24" s="1"/>
    </x:row>
    <x:row r="25" ht="25" customHeight="1">
      <x:c r="B25" s="89" t="str">
        <x:v>年間保険料合計（円）</x:v>
      </x:c>
      <x:c r="C25" s="90"/>
      <x:c r="D25" s="90"/>
      <x:c r="E25" s="90"/>
      <x:c r="F25" s="90"/>
      <x:c r="G25" s="90"/>
      <x:c r="H25" s="98" t="str">
        <x:f>IF(COUNT(I7:I21)=0,"",SUM(I7:I21))</x:f>
      </x:c>
      <x:c r="I25" s="1"/>
      <x:c r="J25" s="1"/>
      <x:c r="K25" s="1"/>
      <x:c r="L25" s="1"/>
      <x:c r="M25" s="1"/>
    </x:row>
    <x:row r="26" ht="25" customHeight="1">
      <x:c r="B26" s="95" t="str">
        <x:v>キャッシュフロー表入力額（万円）</x:v>
      </x:c>
      <x:c r="C26" s="96"/>
      <x:c r="D26" s="96"/>
      <x:c r="E26" s="96"/>
      <x:c r="F26" s="96"/>
      <x:c r="G26" s="96"/>
      <x:c r="H26" s="99" t="str">
        <x:f>IF(H25="","",H25/10000)</x:f>
      </x:c>
      <x:c r="I26" s="1"/>
      <x:c r="J26" s="1"/>
      <x:c r="K26" s="1"/>
      <x:c r="L26" s="1"/>
      <x:c r="M26" s="1"/>
    </x:row>
    <x:row r="27"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  <x:row r="28">
      <x:c r="B28" s="100" t="str">
        <x:v>年間保険料合計を、LPP_cashflowsheet.xlsxの「保険料」欄へ万円単位で転記してください。現在の契約内容を書き出すためのシートであり、保障の過不足や将来の更新保険料は判定しません。</x:v>
      </x:c>
      <x:c r="C28" s="100"/>
      <x:c r="D28" s="100"/>
      <x:c r="E28" s="100"/>
      <x:c r="F28" s="100"/>
      <x:c r="G28" s="100"/>
      <x:c r="H28" s="100"/>
      <x:c r="I28" s="100"/>
      <x:c r="J28" s="100"/>
      <x:c r="K28" s="100"/>
      <x:c r="L28" s="100"/>
      <x:c r="M28" s="100"/>
    </x:row>
    <x:row r="29">
      <x:c r="B29" s="100"/>
      <x:c r="C29" s="100"/>
      <x:c r="D29" s="100"/>
      <x:c r="E29" s="100"/>
      <x:c r="F29" s="100"/>
      <x:c r="G29" s="100"/>
      <x:c r="H29" s="100"/>
      <x:c r="I29" s="100"/>
      <x:c r="J29" s="100"/>
      <x:c r="K29" s="100"/>
      <x:c r="L29" s="100"/>
      <x:c r="M29" s="100"/>
    </x:row>
  </x:sheetData>
  <x:mergeCells>
    <x:mergeCell ref="B2:M2"/>
    <x:mergeCell ref="B3:M3"/>
    <x:mergeCell ref="B24:G24"/>
    <x:mergeCell ref="B25:G25"/>
    <x:mergeCell ref="B26:G26"/>
    <x:mergeCell ref="B28:M29"/>
  </x:mergeCells>
  <x:dataValidations count="3">
    <x:dataValidation type="list" showInputMessage="1" promptTitle="保険種類" prompt="一覧から保険の種類を選択してください。" sqref="E7:E21">
      <x:formula1>"死亡,医療,がん,介護,個人年金,学資,自動車,火災・地震,その他"</x:formula1>
    </x:dataValidation>
    <x:dataValidation type="list" showInputMessage="1" promptTitle="支払方法" prompt="月払・年払・一時払・払済から選択してください。" sqref="G7:G21">
      <x:formula1>"月払,年払,一時払,払済"</x:formula1>
    </x:dataValidation>
    <x:dataValidation type="decimal" errorStyle="stop" operator="greaterThanOrEqual" showInputMessage="1" showErrorMessage="1" errorTitle="入力を確認してください" error="0以上の数値を入力してください。" promptTitle="保険料" prompt="月払は月額、年払は年額を円単位で入力してください。" sqref="H7:H21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B1" s="1"/>
      <x:c r="C1" s="1"/>
      <x:c r="D1" s="1"/>
      <x:c r="E1" s="1"/>
      <x:c r="F1" s="1"/>
      <x:c r="G1" s="1"/>
      <x:c r="H1" s="1"/>
    </x:row>
    <x:row r="2" ht="30" customHeight="1">
      <x:c r="B2" s="3" t="str">
        <x:v>保険料整理シート　入力の考え方</x:v>
      </x:c>
      <x:c r="C2" s="3"/>
      <x:c r="D2" s="3"/>
      <x:c r="E2" s="3"/>
      <x:c r="F2" s="3"/>
      <x:c r="G2" s="3"/>
      <x:c r="H2" s="3"/>
    </x:row>
    <x:row r="3">
      <x:c r="B3" s="1"/>
      <x:c r="C3" s="1"/>
      <x:c r="D3" s="1"/>
      <x:c r="E3" s="1"/>
      <x:c r="F3" s="1"/>
      <x:c r="G3" s="1"/>
      <x:c r="H3" s="1"/>
    </x:row>
    <x:row r="4" ht="44" customHeight="1">
      <x:c r="B4" s="114" t="str">
        <x:v>1. このシートの目的</x:v>
      </x:c>
      <x:c r="C4" s="115"/>
      <x:c r="D4" s="116" t="str">
        <x:v>現在加入している保険を書き出し、年間に支払っている保険料を把握するためのシートです。保障の過不足や解約の要否は判定しません。</x:v>
      </x:c>
      <x:c r="E4" s="116"/>
      <x:c r="F4" s="116"/>
      <x:c r="G4" s="116"/>
      <x:c r="H4" s="117"/>
    </x:row>
    <x:row r="5" ht="44" customHeight="1">
      <x:c r="B5" s="118" t="str">
        <x:v>確認資料</x:v>
      </x:c>
      <x:c r="C5" s="119"/>
      <x:c r="D5" s="120" t="str">
        <x:v>保険証券、契約内容のお知らせ、保険会社の契約者ページ、給与明細などを確認して入力してください。</x:v>
      </x:c>
      <x:c r="E5" s="120"/>
      <x:c r="F5" s="120"/>
      <x:c r="G5" s="120"/>
      <x:c r="H5" s="121"/>
    </x:row>
    <x:row r="6">
      <x:c r="B6" s="1"/>
      <x:c r="C6" s="1"/>
      <x:c r="D6" s="1"/>
      <x:c r="E6" s="1"/>
      <x:c r="F6" s="1"/>
      <x:c r="G6" s="1"/>
      <x:c r="H6" s="1"/>
    </x:row>
    <x:row r="7" ht="44" customHeight="1">
      <x:c r="B7" s="114" t="str">
        <x:v>2. 保険料の入力</x:v>
      </x:c>
      <x:c r="C7" s="115"/>
      <x:c r="D7" s="116" t="str">
        <x:v>月払は1か月分、年払は1年間の実際の支払額を円単位で入力します。年間保険料は自動計算されます。</x:v>
      </x:c>
      <x:c r="E7" s="116"/>
      <x:c r="F7" s="116"/>
      <x:c r="G7" s="116"/>
      <x:c r="H7" s="117"/>
    </x:row>
    <x:row r="8" ht="44" customHeight="1">
      <x:c r="B8" s="118" t="str">
        <x:v>月払・年払</x:v>
      </x:c>
      <x:c r="C8" s="119"/>
      <x:c r="D8" s="120" t="str">
        <x:v>月払は入力額の12倍、年払は入力額をそのまま年間保険料として集計します。</x:v>
      </x:c>
      <x:c r="E8" s="120"/>
      <x:c r="F8" s="120"/>
      <x:c r="G8" s="120"/>
      <x:c r="H8" s="121"/>
    </x:row>
    <x:row r="9" ht="44" customHeight="1">
      <x:c r="B9" s="118" t="str">
        <x:v>一時払・払済</x:v>
      </x:c>
      <x:c r="C9" s="119"/>
      <x:c r="D9" s="120" t="str">
        <x:v>すでに保険料を支払い終えていて今後の支出がない契約は、契約内容を記録しても年間保険料には含めません。</x:v>
      </x:c>
      <x:c r="E9" s="120"/>
      <x:c r="F9" s="120"/>
      <x:c r="G9" s="120"/>
      <x:c r="H9" s="121"/>
    </x:row>
    <x:row r="10" ht="44" customHeight="1">
      <x:c r="B10" s="118" t="str">
        <x:v>団体保険・給与天引き</x:v>
      </x:c>
      <x:c r="C10" s="119"/>
      <x:c r="D10" s="120" t="str">
        <x:v>勤務先の団体保険や給与天引きの保険も、家計から負担している保険料として忘れずに記載します。</x:v>
      </x:c>
      <x:c r="E10" s="120"/>
      <x:c r="F10" s="120"/>
      <x:c r="G10" s="120"/>
      <x:c r="H10" s="121"/>
    </x:row>
    <x:row r="11">
      <x:c r="B11" s="1"/>
      <x:c r="C11" s="1"/>
      <x:c r="D11" s="1"/>
      <x:c r="E11" s="1"/>
      <x:c r="F11" s="1"/>
      <x:c r="G11" s="1"/>
      <x:c r="H11" s="1"/>
    </x:row>
    <x:row r="12" ht="44" customHeight="1">
      <x:c r="B12" s="114" t="str">
        <x:v>3. 保険の範囲</x:v>
      </x:c>
      <x:c r="C12" s="115"/>
      <x:c r="D12" s="116" t="str">
        <x:v>生命保険、医療保険、がん保険、介護保険、個人年金保険、学資保険などを記載します。</x:v>
      </x:c>
      <x:c r="E12" s="116"/>
      <x:c r="F12" s="116"/>
      <x:c r="G12" s="116"/>
      <x:c r="H12" s="117"/>
    </x:row>
    <x:row r="13" ht="44" customHeight="1">
      <x:c r="B13" s="118" t="str">
        <x:v>損害保険</x:v>
      </x:c>
      <x:c r="C13" s="119"/>
      <x:c r="D13" s="120" t="str">
        <x:v>自動車保険、火災保険、地震保険もこのシートへ記載します。住居費や車関連費へ重ねて入力しないようにします。</x:v>
      </x:c>
      <x:c r="E13" s="120"/>
      <x:c r="F13" s="120"/>
      <x:c r="G13" s="120"/>
      <x:c r="H13" s="121"/>
    </x:row>
    <x:row r="14" ht="44" customHeight="1">
      <x:c r="B14" s="118" t="str">
        <x:v>貯蓄性のある保険</x:v>
      </x:c>
      <x:c r="C14" s="119"/>
      <x:c r="D14" s="120" t="str">
        <x:v>学資保険や個人年金保険も、支払中の保険料は家計の支出として年間保険料に含めます。</x:v>
      </x:c>
      <x:c r="E14" s="120"/>
      <x:c r="F14" s="120"/>
      <x:c r="G14" s="120"/>
      <x:c r="H14" s="121"/>
    </x:row>
    <x:row r="15">
      <x:c r="B15" s="1"/>
      <x:c r="C15" s="1"/>
      <x:c r="D15" s="1"/>
      <x:c r="E15" s="1"/>
      <x:c r="F15" s="1"/>
      <x:c r="G15" s="1"/>
      <x:c r="H15" s="1"/>
    </x:row>
    <x:row r="16" ht="44" customHeight="1">
      <x:c r="B16" s="114" t="str">
        <x:v>4. 払込終了・保障期間</x:v>
      </x:c>
      <x:c r="C16" s="115"/>
      <x:c r="D16" s="116" t="str">
        <x:v>保険証券や契約内容のお知らせを確認し、保険料の支払いが終わる時期と、保障が終わる時期を分けて入力します。</x:v>
      </x:c>
      <x:c r="E16" s="116"/>
      <x:c r="F16" s="116"/>
      <x:c r="G16" s="116"/>
      <x:c r="H16" s="117"/>
    </x:row>
    <x:row r="17" ht="44" customHeight="1">
      <x:c r="B17" s="118" t="str">
        <x:v>払込終了</x:v>
      </x:c>
      <x:c r="C17" s="119"/>
      <x:c r="D17" s="120" t="str">
        <x:v>保険料をいつまで支払うかを入力します。例：60歳、65歳、2035年、終身払、払済。分からない場合は保険証券の「払込期間」「払込満了」などを確認します。</x:v>
      </x:c>
      <x:c r="E17" s="120"/>
      <x:c r="F17" s="120"/>
      <x:c r="G17" s="120"/>
      <x:c r="H17" s="121"/>
    </x:row>
    <x:row r="18" ht="44" customHeight="1">
      <x:c r="B18" s="118" t="str">
        <x:v>保障期間</x:v>
      </x:c>
      <x:c r="C18" s="119"/>
      <x:c r="D18" s="120" t="str">
        <x:v>保障がいつまで続くかを入力します。例：終身、80歳まで、2035年まで、10年間。保険証券の「保険期間」「保障期間」「満了」などを確認します。</x:v>
      </x:c>
      <x:c r="E18" s="120"/>
      <x:c r="F18" s="120"/>
      <x:c r="G18" s="120"/>
      <x:c r="H18" s="121"/>
    </x:row>
    <x:row r="19" ht="44" customHeight="1">
      <x:c r="B19" s="118" t="str">
        <x:v>記入例</x:v>
      </x:c>
      <x:c r="C19" s="119"/>
      <x:c r="D19" s="120" t="str">
        <x:v>「60歳払込満了・保障は終身」の契約は、払込終了に「60歳」、保障期間に「終身」と入力します。支払い終了後も保障が続く契約があります。</x:v>
      </x:c>
      <x:c r="E19" s="120"/>
      <x:c r="F19" s="120"/>
      <x:c r="G19" s="120"/>
      <x:c r="H19" s="121"/>
    </x:row>
    <x:row r="20">
      <x:c r="B20" s="1"/>
      <x:c r="C20" s="1"/>
      <x:c r="D20" s="1"/>
      <x:c r="E20" s="1"/>
      <x:c r="F20" s="1"/>
      <x:c r="G20" s="1"/>
      <x:c r="H20" s="1"/>
    </x:row>
    <x:row r="21" ht="44" customHeight="1">
      <x:c r="B21" s="118" t="str">
        <x:v>主な保障内容</x:v>
      </x:c>
      <x:c r="C21" s="119"/>
      <x:c r="D21" s="120" t="str">
        <x:v>死亡保障額、入院給付金、手術給付金など、後から契約内容を確認できる範囲で簡潔に記載します。</x:v>
      </x:c>
      <x:c r="E21" s="120"/>
      <x:c r="F21" s="120"/>
      <x:c r="G21" s="120"/>
      <x:c r="H21" s="121"/>
    </x:row>
    <x:row r="22" ht="44" customHeight="1">
      <x:c r="B22" s="118" t="str">
        <x:v>更新型保険</x:v>
      </x:c>
      <x:c r="C22" s="119"/>
      <x:c r="D22" s="120" t="str">
        <x:v>更新により保険料が変わる可能性がある場合は、更新時期や更新後の見込みを備考欄へ記載します。</x:v>
      </x:c>
      <x:c r="E22" s="120"/>
      <x:c r="F22" s="120"/>
      <x:c r="G22" s="120"/>
      <x:c r="H22" s="121"/>
    </x:row>
    <x:row r="23" ht="44" customHeight="1">
      <x:c r="B23" s="118" t="str">
        <x:v>保険金・解約返戻金</x:v>
      </x:c>
      <x:c r="C23" s="119"/>
      <x:c r="D23" s="120" t="str">
        <x:v>将来受け取る保険金、給付金、満期金、解約返戻金は、このシートの年間保険料には含めません。</x:v>
      </x:c>
      <x:c r="E23" s="120"/>
      <x:c r="F23" s="120"/>
      <x:c r="G23" s="120"/>
      <x:c r="H23" s="121"/>
    </x:row>
    <x:row r="24">
      <x:c r="B24" s="1"/>
      <x:c r="C24" s="1"/>
      <x:c r="D24" s="1"/>
      <x:c r="E24" s="1"/>
      <x:c r="F24" s="1"/>
      <x:c r="G24" s="1"/>
      <x:c r="H24" s="1"/>
    </x:row>
    <x:row r="25" ht="44" customHeight="1">
      <x:c r="B25" s="114" t="str">
        <x:v>5. キャッシュフロー表への転記</x:v>
      </x:c>
      <x:c r="C25" s="115"/>
      <x:c r="D25" s="116" t="str">
        <x:v>「保険料」シート下部のキャッシュフロー表入力額（万円）を、LPP_cashflowsheet.xlsxの保険料欄へ転記します。</x:v>
      </x:c>
      <x:c r="E25" s="116"/>
      <x:c r="F25" s="116"/>
      <x:c r="G25" s="116"/>
      <x:c r="H25" s="117"/>
    </x:row>
    <x:row r="26" ht="44" customHeight="1">
      <x:c r="B26" s="118" t="str">
        <x:v>二重計上の防止</x:v>
      </x:c>
      <x:c r="C26" s="119"/>
      <x:c r="D26" s="120" t="str">
        <x:v>基本生活費、住居費、車関連費などに同じ保険料を含めている場合は、どちらか一方だけに入力してください。</x:v>
      </x:c>
      <x:c r="E26" s="120"/>
      <x:c r="F26" s="120"/>
      <x:c r="G26" s="120"/>
      <x:c r="H26" s="121"/>
    </x:row>
  </x:sheetData>
  <x:mergeCells>
    <x:mergeCell ref="B2:H2"/>
    <x:mergeCell ref="B4:C4"/>
    <x:mergeCell ref="D4:H4"/>
    <x:mergeCell ref="B5:C5"/>
    <x:mergeCell ref="D5:H5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2:C12"/>
    <x:mergeCell ref="D12:H12"/>
    <x:mergeCell ref="B13:C13"/>
    <x:mergeCell ref="D13:H13"/>
    <x:mergeCell ref="B14:C14"/>
    <x:mergeCell ref="D14:H14"/>
    <x:mergeCell ref="B16:C16"/>
    <x:mergeCell ref="D16:H16"/>
    <x:mergeCell ref="B17:C17"/>
    <x:mergeCell ref="D17:H17"/>
    <x:mergeCell ref="B18:C18"/>
    <x:mergeCell ref="D18:H18"/>
    <x:mergeCell ref="B19:C19"/>
    <x:mergeCell ref="D19:H19"/>
    <x:mergeCell ref="B21:C21"/>
    <x:mergeCell ref="D21:H21"/>
    <x:mergeCell ref="B22:C22"/>
    <x:mergeCell ref="D22:H22"/>
    <x:mergeCell ref="B23:C23"/>
    <x:mergeCell ref="D23:H23"/>
    <x:mergeCell ref="B25:C25"/>
    <x:mergeCell ref="D25:H25"/>
    <x:mergeCell ref="B26:C26"/>
    <x:mergeCell ref="D26:H26"/>
  </x:mergeCells>
  <x:pageMargins left="0.7" right="0.7" top="0.75" bottom="0.75" header="0.3" footer="0.3"/>
</x:worksheet>
</file>