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ホームページ\キャッシュフロー表\整理シート\住居費\"/>
    </mc:Choice>
  </mc:AlternateContent>
  <xr:revisionPtr revIDLastSave="0" documentId="13_ncr:1_{088D08DF-2274-4330-8BDD-0B5B242AF3CE}" xr6:coauthVersionLast="47" xr6:coauthVersionMax="47" xr10:uidLastSave="{00000000-0000-0000-0000-000000000000}"/>
  <bookViews>
    <workbookView xWindow="-120" yWindow="-120" windowWidth="29040" windowHeight="15720" xr2:uid="{00000000-000D-0000-FFFF-FFFF00000000}"/>
  </bookViews>
  <sheets>
    <sheet name="住居費" sheetId="1" r:id="rId1"/>
    <sheet name="集計" sheetId="2" r:id="rId2"/>
    <sheet name="入力の考え方"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2" l="1"/>
  <c r="I12" i="2" s="1"/>
  <c r="G12" i="2"/>
  <c r="F12" i="2"/>
  <c r="E12" i="2"/>
  <c r="D12" i="2"/>
  <c r="C12" i="2"/>
  <c r="J12" i="2" s="1"/>
  <c r="H11" i="2"/>
  <c r="I11" i="2" s="1"/>
  <c r="G11" i="2"/>
  <c r="F11" i="2"/>
  <c r="E11" i="2"/>
  <c r="D11" i="2"/>
  <c r="C11" i="2"/>
  <c r="J11" i="2" s="1"/>
  <c r="H10" i="2"/>
  <c r="I10" i="2" s="1"/>
  <c r="G10" i="2"/>
  <c r="F10" i="2"/>
  <c r="E10" i="2"/>
  <c r="D10" i="2"/>
  <c r="C10" i="2"/>
  <c r="J10" i="2" s="1"/>
  <c r="H9" i="2"/>
  <c r="I9" i="2" s="1"/>
  <c r="G9" i="2"/>
  <c r="F9" i="2"/>
  <c r="E9" i="2"/>
  <c r="D9" i="2"/>
  <c r="C9" i="2"/>
  <c r="J9" i="2" s="1"/>
  <c r="H8" i="2"/>
  <c r="I8" i="2" s="1"/>
  <c r="G8" i="2"/>
  <c r="F8" i="2"/>
  <c r="E8" i="2"/>
  <c r="D8" i="2"/>
  <c r="C8" i="2"/>
  <c r="J8" i="2" s="1"/>
  <c r="H7" i="2"/>
  <c r="I7" i="2" s="1"/>
  <c r="G7" i="2"/>
  <c r="F7" i="2"/>
  <c r="E7" i="2"/>
  <c r="D7" i="2"/>
  <c r="C7" i="2"/>
  <c r="J7" i="2" s="1"/>
  <c r="H6" i="2"/>
  <c r="I6" i="2" s="1"/>
  <c r="G6" i="2"/>
  <c r="F6" i="2"/>
  <c r="E6" i="2"/>
  <c r="D6" i="2"/>
  <c r="C6" i="2"/>
  <c r="J6" i="2" s="1"/>
  <c r="H5" i="2"/>
  <c r="I5" i="2" s="1"/>
  <c r="G5" i="2"/>
  <c r="F5" i="2"/>
  <c r="E5" i="2"/>
  <c r="D5" i="2"/>
  <c r="C5" i="2"/>
  <c r="J5" i="2" s="1"/>
  <c r="H4" i="2"/>
  <c r="I4" i="2" s="1"/>
  <c r="G4" i="2"/>
  <c r="F4" i="2"/>
  <c r="E4" i="2"/>
  <c r="D4" i="2"/>
  <c r="C4" i="2"/>
  <c r="J4" i="2" s="1"/>
  <c r="H3" i="2"/>
  <c r="G3" i="2"/>
  <c r="F3" i="2"/>
  <c r="E3" i="2"/>
  <c r="D3" i="2"/>
  <c r="C3" i="2"/>
  <c r="H28" i="1"/>
  <c r="F28" i="1"/>
  <c r="H27" i="1"/>
  <c r="F27" i="1"/>
  <c r="H26" i="1"/>
  <c r="F26" i="1"/>
  <c r="H25" i="1"/>
  <c r="F25" i="1"/>
  <c r="E24" i="1"/>
  <c r="F24" i="1" s="1"/>
  <c r="G23" i="1"/>
  <c r="E23" i="1"/>
  <c r="F23" i="1" s="1"/>
  <c r="G22" i="1"/>
  <c r="E22" i="1"/>
  <c r="F22" i="1" s="1"/>
  <c r="G21" i="1"/>
  <c r="E21" i="1"/>
  <c r="F21" i="1" s="1"/>
  <c r="G20" i="1"/>
  <c r="E20" i="1"/>
  <c r="F20" i="1" s="1"/>
  <c r="G19" i="1"/>
  <c r="E19" i="1"/>
  <c r="F19" i="1" s="1"/>
  <c r="G18" i="1"/>
  <c r="E18" i="1"/>
  <c r="G17" i="1"/>
  <c r="G29" i="1" s="1"/>
  <c r="D17" i="1"/>
  <c r="H16" i="1"/>
  <c r="F16" i="1"/>
  <c r="H15" i="1"/>
  <c r="F15" i="1"/>
  <c r="H14" i="1"/>
  <c r="F14" i="1"/>
  <c r="E13" i="1"/>
  <c r="F13" i="1" s="1"/>
  <c r="G12" i="1"/>
  <c r="E12" i="1"/>
  <c r="F12" i="1" s="1"/>
  <c r="H11" i="1"/>
  <c r="I11" i="1" s="1"/>
  <c r="G11" i="1"/>
  <c r="J11" i="1" s="1"/>
  <c r="E11" i="1"/>
  <c r="F11" i="1" s="1"/>
  <c r="G10" i="1"/>
  <c r="E10" i="1"/>
  <c r="F10" i="1" s="1"/>
  <c r="G9" i="1"/>
  <c r="E9" i="1"/>
  <c r="F9" i="1" s="1"/>
  <c r="G8" i="1"/>
  <c r="E8" i="1"/>
  <c r="F8" i="1" s="1"/>
  <c r="D8" i="1"/>
  <c r="D29" i="1" s="1"/>
  <c r="K28" i="1" l="1"/>
  <c r="I28" i="1"/>
  <c r="H24" i="1"/>
  <c r="I24" i="1" s="1"/>
  <c r="I27" i="1"/>
  <c r="K27" i="1"/>
  <c r="K26" i="1"/>
  <c r="I26" i="1"/>
  <c r="K25" i="1"/>
  <c r="I25" i="1"/>
  <c r="H23" i="1"/>
  <c r="I23" i="1" s="1"/>
  <c r="J23" i="1"/>
  <c r="J22" i="1"/>
  <c r="H22" i="1"/>
  <c r="I22" i="1" s="1"/>
  <c r="H21" i="1"/>
  <c r="I21" i="1" s="1"/>
  <c r="J21" i="1"/>
  <c r="H20" i="1"/>
  <c r="I20" i="1" s="1"/>
  <c r="J20" i="1"/>
  <c r="J19" i="1"/>
  <c r="H19" i="1"/>
  <c r="I19" i="1" s="1"/>
  <c r="J18" i="1"/>
  <c r="H18" i="1"/>
  <c r="E17" i="1"/>
  <c r="F18" i="1"/>
  <c r="K16" i="1"/>
  <c r="I16" i="1"/>
  <c r="I15" i="1"/>
  <c r="K15" i="1"/>
  <c r="H13" i="1"/>
  <c r="I13" i="1" s="1"/>
  <c r="K14" i="1"/>
  <c r="I14" i="1"/>
  <c r="H12" i="1"/>
  <c r="I12" i="1" s="1"/>
  <c r="J12" i="1"/>
  <c r="K11" i="1"/>
  <c r="L11" i="1" s="1"/>
  <c r="M11" i="1"/>
  <c r="H10" i="1"/>
  <c r="I10" i="1" s="1"/>
  <c r="J10" i="1"/>
  <c r="H9" i="1"/>
  <c r="J9" i="1"/>
  <c r="N28" i="1" l="1"/>
  <c r="L28" i="1"/>
  <c r="N27" i="1"/>
  <c r="L27" i="1"/>
  <c r="L26" i="1"/>
  <c r="N26" i="1"/>
  <c r="L25" i="1"/>
  <c r="N25" i="1"/>
  <c r="K24" i="1"/>
  <c r="L24" i="1" s="1"/>
  <c r="K23" i="1"/>
  <c r="L23" i="1" s="1"/>
  <c r="M23" i="1"/>
  <c r="K22" i="1"/>
  <c r="L22" i="1" s="1"/>
  <c r="M22" i="1"/>
  <c r="K21" i="1"/>
  <c r="L21" i="1" s="1"/>
  <c r="M21" i="1"/>
  <c r="K20" i="1"/>
  <c r="L20" i="1" s="1"/>
  <c r="M20" i="1"/>
  <c r="M19" i="1"/>
  <c r="K19" i="1"/>
  <c r="L19" i="1" s="1"/>
  <c r="K18" i="1"/>
  <c r="M18" i="1"/>
  <c r="J17" i="1"/>
  <c r="I18" i="1"/>
  <c r="H17" i="1"/>
  <c r="I17" i="1" s="1"/>
  <c r="F17" i="1"/>
  <c r="E29" i="1"/>
  <c r="F29" i="1" s="1"/>
  <c r="L16" i="1"/>
  <c r="N16" i="1"/>
  <c r="L15" i="1"/>
  <c r="N15" i="1"/>
  <c r="L14" i="1"/>
  <c r="N14" i="1"/>
  <c r="K13" i="1"/>
  <c r="L13" i="1" s="1"/>
  <c r="K12" i="1"/>
  <c r="L12" i="1" s="1"/>
  <c r="M12" i="1"/>
  <c r="N11" i="1"/>
  <c r="O11" i="1" s="1"/>
  <c r="P11" i="1"/>
  <c r="K10" i="1"/>
  <c r="L10" i="1" s="1"/>
  <c r="M10" i="1"/>
  <c r="H8" i="1"/>
  <c r="I9" i="1"/>
  <c r="J8" i="1"/>
  <c r="K9" i="1"/>
  <c r="M9" i="1"/>
  <c r="Q28" i="1" l="1"/>
  <c r="O28" i="1"/>
  <c r="Q27" i="1"/>
  <c r="O27" i="1"/>
  <c r="O26" i="1"/>
  <c r="Q26" i="1"/>
  <c r="O25" i="1"/>
  <c r="Q25" i="1"/>
  <c r="N24" i="1"/>
  <c r="O24" i="1" s="1"/>
  <c r="N23" i="1"/>
  <c r="O23" i="1" s="1"/>
  <c r="P23" i="1"/>
  <c r="N22" i="1"/>
  <c r="O22" i="1" s="1"/>
  <c r="P22" i="1"/>
  <c r="P21" i="1"/>
  <c r="N21" i="1"/>
  <c r="O21" i="1" s="1"/>
  <c r="P20" i="1"/>
  <c r="N20" i="1"/>
  <c r="O20" i="1" s="1"/>
  <c r="P19" i="1"/>
  <c r="N19" i="1"/>
  <c r="O19" i="1" s="1"/>
  <c r="L18" i="1"/>
  <c r="K17" i="1"/>
  <c r="L17" i="1" s="1"/>
  <c r="N18" i="1"/>
  <c r="P18" i="1"/>
  <c r="M17" i="1"/>
  <c r="O16" i="1"/>
  <c r="Q16" i="1"/>
  <c r="O15" i="1"/>
  <c r="Q15" i="1"/>
  <c r="O14" i="1"/>
  <c r="Q14" i="1"/>
  <c r="N13" i="1"/>
  <c r="O13" i="1" s="1"/>
  <c r="P12" i="1"/>
  <c r="N12" i="1"/>
  <c r="O12" i="1" s="1"/>
  <c r="Q11" i="1"/>
  <c r="R11" i="1" s="1"/>
  <c r="S11" i="1"/>
  <c r="N10" i="1"/>
  <c r="O10" i="1" s="1"/>
  <c r="P10" i="1"/>
  <c r="I8" i="1"/>
  <c r="H29" i="1"/>
  <c r="I29" i="1" s="1"/>
  <c r="L9" i="1"/>
  <c r="K8" i="1"/>
  <c r="M8" i="1"/>
  <c r="M29" i="1" s="1"/>
  <c r="P9" i="1"/>
  <c r="N9" i="1"/>
  <c r="J29" i="1"/>
  <c r="T28" i="1" l="1"/>
  <c r="R28" i="1"/>
  <c r="R27" i="1"/>
  <c r="T27" i="1"/>
  <c r="R26" i="1"/>
  <c r="T26" i="1"/>
  <c r="R25" i="1"/>
  <c r="T25" i="1"/>
  <c r="Q24" i="1"/>
  <c r="R24" i="1" s="1"/>
  <c r="Q23" i="1"/>
  <c r="R23" i="1" s="1"/>
  <c r="S23" i="1"/>
  <c r="Q22" i="1"/>
  <c r="R22" i="1" s="1"/>
  <c r="S22" i="1"/>
  <c r="S21" i="1"/>
  <c r="Q21" i="1"/>
  <c r="R21" i="1" s="1"/>
  <c r="S20" i="1"/>
  <c r="Q20" i="1"/>
  <c r="R20" i="1" s="1"/>
  <c r="Q19" i="1"/>
  <c r="R19" i="1" s="1"/>
  <c r="S19" i="1"/>
  <c r="O18" i="1"/>
  <c r="N17" i="1"/>
  <c r="O17" i="1" s="1"/>
  <c r="Q18" i="1"/>
  <c r="S18" i="1"/>
  <c r="P17" i="1"/>
  <c r="R16" i="1"/>
  <c r="T16" i="1"/>
  <c r="R15" i="1"/>
  <c r="T15" i="1"/>
  <c r="R14" i="1"/>
  <c r="T14" i="1"/>
  <c r="Q13" i="1"/>
  <c r="R13" i="1" s="1"/>
  <c r="Q12" i="1"/>
  <c r="R12" i="1" s="1"/>
  <c r="S12" i="1"/>
  <c r="V11" i="1"/>
  <c r="T11" i="1"/>
  <c r="U11" i="1" s="1"/>
  <c r="S10" i="1"/>
  <c r="Q10" i="1"/>
  <c r="R10" i="1" s="1"/>
  <c r="L8" i="1"/>
  <c r="K29" i="1"/>
  <c r="L29" i="1" s="1"/>
  <c r="S9" i="1"/>
  <c r="Q9" i="1"/>
  <c r="P8" i="1"/>
  <c r="O9" i="1"/>
  <c r="N8" i="1"/>
  <c r="U28" i="1" l="1"/>
  <c r="W28" i="1"/>
  <c r="U27" i="1"/>
  <c r="W27" i="1"/>
  <c r="U26" i="1"/>
  <c r="W26" i="1"/>
  <c r="U25" i="1"/>
  <c r="W25" i="1"/>
  <c r="T24" i="1"/>
  <c r="U24" i="1" s="1"/>
  <c r="T23" i="1"/>
  <c r="U23" i="1" s="1"/>
  <c r="V23" i="1"/>
  <c r="T22" i="1"/>
  <c r="U22" i="1" s="1"/>
  <c r="V22" i="1"/>
  <c r="V21" i="1"/>
  <c r="T21" i="1"/>
  <c r="U21" i="1" s="1"/>
  <c r="T20" i="1"/>
  <c r="U20" i="1" s="1"/>
  <c r="V20" i="1"/>
  <c r="V19" i="1"/>
  <c r="T19" i="1"/>
  <c r="U19" i="1" s="1"/>
  <c r="R18" i="1"/>
  <c r="Q17" i="1"/>
  <c r="R17" i="1" s="1"/>
  <c r="T18" i="1"/>
  <c r="V18" i="1"/>
  <c r="S17" i="1"/>
  <c r="U16" i="1"/>
  <c r="W16" i="1"/>
  <c r="U15" i="1"/>
  <c r="W15" i="1"/>
  <c r="U14" i="1"/>
  <c r="W14" i="1"/>
  <c r="T13" i="1"/>
  <c r="U13" i="1" s="1"/>
  <c r="T12" i="1"/>
  <c r="U12" i="1" s="1"/>
  <c r="V12" i="1"/>
  <c r="W11" i="1"/>
  <c r="X11" i="1" s="1"/>
  <c r="Y11" i="1"/>
  <c r="T10" i="1"/>
  <c r="U10" i="1" s="1"/>
  <c r="V10" i="1"/>
  <c r="S8" i="1"/>
  <c r="S29" i="1" s="1"/>
  <c r="T9" i="1"/>
  <c r="V9" i="1"/>
  <c r="Q8" i="1"/>
  <c r="R9" i="1"/>
  <c r="O8" i="1"/>
  <c r="N29" i="1"/>
  <c r="O29" i="1" s="1"/>
  <c r="P29" i="1"/>
  <c r="X28" i="1" l="1"/>
  <c r="Z28" i="1"/>
  <c r="X27" i="1"/>
  <c r="Z27" i="1"/>
  <c r="X26" i="1"/>
  <c r="Z26" i="1"/>
  <c r="X25" i="1"/>
  <c r="Z25" i="1"/>
  <c r="W24" i="1"/>
  <c r="X24" i="1" s="1"/>
  <c r="W23" i="1"/>
  <c r="X23" i="1" s="1"/>
  <c r="Y23" i="1"/>
  <c r="W22" i="1"/>
  <c r="X22" i="1" s="1"/>
  <c r="Y22" i="1"/>
  <c r="Y21" i="1"/>
  <c r="W21" i="1"/>
  <c r="X21" i="1" s="1"/>
  <c r="W20" i="1"/>
  <c r="X20" i="1" s="1"/>
  <c r="Y20" i="1"/>
  <c r="W19" i="1"/>
  <c r="X19" i="1" s="1"/>
  <c r="Y19" i="1"/>
  <c r="U18" i="1"/>
  <c r="T17" i="1"/>
  <c r="U17" i="1" s="1"/>
  <c r="W18" i="1"/>
  <c r="Y18" i="1"/>
  <c r="V17" i="1"/>
  <c r="X16" i="1"/>
  <c r="Z16" i="1"/>
  <c r="X15" i="1"/>
  <c r="Z15" i="1"/>
  <c r="X14" i="1"/>
  <c r="Z14" i="1"/>
  <c r="W13" i="1"/>
  <c r="X13" i="1" s="1"/>
  <c r="W12" i="1"/>
  <c r="X12" i="1" s="1"/>
  <c r="Y12" i="1"/>
  <c r="Z11" i="1"/>
  <c r="AA11" i="1" s="1"/>
  <c r="AB11" i="1"/>
  <c r="W10" i="1"/>
  <c r="X10" i="1" s="1"/>
  <c r="Y10" i="1"/>
  <c r="T8" i="1"/>
  <c r="U9" i="1"/>
  <c r="Y9" i="1"/>
  <c r="W9" i="1"/>
  <c r="V8" i="1"/>
  <c r="R8" i="1"/>
  <c r="Q29" i="1"/>
  <c r="R29" i="1" s="1"/>
  <c r="AA28" i="1" l="1"/>
  <c r="AC28" i="1"/>
  <c r="AC27" i="1"/>
  <c r="AA27" i="1"/>
  <c r="AA26" i="1"/>
  <c r="AC26" i="1"/>
  <c r="AA25" i="1"/>
  <c r="AC25" i="1"/>
  <c r="Z24" i="1"/>
  <c r="AA24" i="1" s="1"/>
  <c r="Z23" i="1"/>
  <c r="AA23" i="1" s="1"/>
  <c r="AB23" i="1"/>
  <c r="Z22" i="1"/>
  <c r="AA22" i="1" s="1"/>
  <c r="AB22" i="1"/>
  <c r="Z21" i="1"/>
  <c r="AA21" i="1" s="1"/>
  <c r="AB21" i="1"/>
  <c r="AB20" i="1"/>
  <c r="Z20" i="1"/>
  <c r="AA20" i="1" s="1"/>
  <c r="AB19" i="1"/>
  <c r="Z19" i="1"/>
  <c r="AA19" i="1" s="1"/>
  <c r="X18" i="1"/>
  <c r="W17" i="1"/>
  <c r="X17" i="1" s="1"/>
  <c r="Z18" i="1"/>
  <c r="AB18" i="1"/>
  <c r="Y17" i="1"/>
  <c r="AA16" i="1"/>
  <c r="AC16" i="1"/>
  <c r="AA15" i="1"/>
  <c r="AC15" i="1"/>
  <c r="AA14" i="1"/>
  <c r="AC14" i="1"/>
  <c r="Z13" i="1"/>
  <c r="AA13" i="1" s="1"/>
  <c r="Z12" i="1"/>
  <c r="AA12" i="1" s="1"/>
  <c r="AB12" i="1"/>
  <c r="AC11" i="1"/>
  <c r="AD11" i="1" s="1"/>
  <c r="AE11" i="1"/>
  <c r="AF11" i="1" s="1"/>
  <c r="AG11" i="1" s="1"/>
  <c r="Z10" i="1"/>
  <c r="AA10" i="1" s="1"/>
  <c r="AB10" i="1"/>
  <c r="U8" i="1"/>
  <c r="T29" i="1"/>
  <c r="U29" i="1" s="1"/>
  <c r="Z9" i="1"/>
  <c r="AB9" i="1"/>
  <c r="Y8" i="1"/>
  <c r="Y29" i="1" s="1"/>
  <c r="X9" i="1"/>
  <c r="W8" i="1"/>
  <c r="V29" i="1"/>
  <c r="AF28" i="1" l="1"/>
  <c r="AG28" i="1" s="1"/>
  <c r="AD28" i="1"/>
  <c r="AD27" i="1"/>
  <c r="AF27" i="1"/>
  <c r="AG27" i="1" s="1"/>
  <c r="AD26" i="1"/>
  <c r="AF26" i="1"/>
  <c r="AG26" i="1" s="1"/>
  <c r="AD25" i="1"/>
  <c r="AF25" i="1"/>
  <c r="AC24" i="1"/>
  <c r="AD24" i="1" s="1"/>
  <c r="AC23" i="1"/>
  <c r="AD23" i="1" s="1"/>
  <c r="AE23" i="1"/>
  <c r="AF23" i="1" s="1"/>
  <c r="AG23" i="1" s="1"/>
  <c r="AC22" i="1"/>
  <c r="AD22" i="1" s="1"/>
  <c r="AE22" i="1"/>
  <c r="AF22" i="1" s="1"/>
  <c r="AG22" i="1" s="1"/>
  <c r="AC21" i="1"/>
  <c r="AD21" i="1" s="1"/>
  <c r="AE21" i="1"/>
  <c r="AF21" i="1" s="1"/>
  <c r="AG21" i="1" s="1"/>
  <c r="AE20" i="1"/>
  <c r="AF20" i="1" s="1"/>
  <c r="AG20" i="1" s="1"/>
  <c r="AC20" i="1"/>
  <c r="AD20" i="1" s="1"/>
  <c r="AC19" i="1"/>
  <c r="AD19" i="1" s="1"/>
  <c r="AE19" i="1"/>
  <c r="AF19" i="1" s="1"/>
  <c r="AG19" i="1" s="1"/>
  <c r="AA18" i="1"/>
  <c r="Z17" i="1"/>
  <c r="AA17" i="1" s="1"/>
  <c r="AC18" i="1"/>
  <c r="AE18" i="1"/>
  <c r="AB17" i="1"/>
  <c r="AD16" i="1"/>
  <c r="AF16" i="1"/>
  <c r="AG16" i="1" s="1"/>
  <c r="AD15" i="1"/>
  <c r="AF15" i="1"/>
  <c r="AG15" i="1" s="1"/>
  <c r="AD14" i="1"/>
  <c r="AF14" i="1"/>
  <c r="AC13" i="1"/>
  <c r="AD13" i="1" s="1"/>
  <c r="AC12" i="1"/>
  <c r="AD12" i="1" s="1"/>
  <c r="AE12" i="1"/>
  <c r="AF12" i="1" s="1"/>
  <c r="AG12" i="1" s="1"/>
  <c r="AC10" i="1"/>
  <c r="AD10" i="1" s="1"/>
  <c r="AE10" i="1"/>
  <c r="AF10" i="1" s="1"/>
  <c r="AG10" i="1" s="1"/>
  <c r="Z8" i="1"/>
  <c r="AA9" i="1"/>
  <c r="AE9" i="1"/>
  <c r="AB8" i="1"/>
  <c r="AB29" i="1" s="1"/>
  <c r="AC9" i="1"/>
  <c r="X8" i="1"/>
  <c r="W29" i="1"/>
  <c r="X29" i="1" s="1"/>
  <c r="AG25" i="1" l="1"/>
  <c r="AF24" i="1"/>
  <c r="AG24" i="1" s="1"/>
  <c r="AD18" i="1"/>
  <c r="AC17" i="1"/>
  <c r="AD17" i="1" s="1"/>
  <c r="AE17" i="1"/>
  <c r="AF18" i="1"/>
  <c r="AG14" i="1"/>
  <c r="AF13" i="1"/>
  <c r="AG13" i="1" s="1"/>
  <c r="AA8" i="1"/>
  <c r="Z29" i="1"/>
  <c r="AA29" i="1" s="1"/>
  <c r="AF9" i="1"/>
  <c r="AE8" i="1"/>
  <c r="AE29" i="1" s="1"/>
  <c r="AD9" i="1"/>
  <c r="AC8" i="1"/>
  <c r="AG18" i="1" l="1"/>
  <c r="AF17" i="1"/>
  <c r="AG17" i="1" s="1"/>
  <c r="AF8" i="1"/>
  <c r="AG9" i="1"/>
  <c r="AD8" i="1"/>
  <c r="AC29" i="1"/>
  <c r="AD29" i="1" s="1"/>
  <c r="AG8" i="1" l="1"/>
  <c r="AF29" i="1"/>
  <c r="AG29" i="1" s="1"/>
</calcChain>
</file>

<file path=xl/sharedStrings.xml><?xml version="1.0" encoding="utf-8"?>
<sst xmlns="http://schemas.openxmlformats.org/spreadsheetml/2006/main" count="83" uniqueCount="46">
  <si>
    <t>入力</t>
  </si>
  <si>
    <t>自動計算</t>
  </si>
  <si>
    <t>住居費整理シート</t>
  </si>
  <si>
    <t>№</t>
  </si>
  <si>
    <t>適用開始年</t>
  </si>
  <si>
    <t>本人年齢</t>
  </si>
  <si>
    <t>変更理由</t>
  </si>
  <si>
    <t>賃貸</t>
  </si>
  <si>
    <t>月払い</t>
  </si>
  <si>
    <t>家賃</t>
  </si>
  <si>
    <t>管理費・共益費</t>
  </si>
  <si>
    <t>駐車場代</t>
  </si>
  <si>
    <t>その他</t>
  </si>
  <si>
    <t>年払い</t>
  </si>
  <si>
    <t>更新料</t>
  </si>
  <si>
    <t>保証会社更新料</t>
  </si>
  <si>
    <t>持ち家</t>
  </si>
  <si>
    <t>住宅ローン返済額</t>
  </si>
  <si>
    <t>管理費（マンション）</t>
  </si>
  <si>
    <t>修繕積立金（マンション）</t>
  </si>
  <si>
    <t>地代（借地の場合）</t>
  </si>
  <si>
    <t>固定資産税・都市計画税</t>
  </si>
  <si>
    <t>自治会費・町内会費</t>
  </si>
  <si>
    <t>地代（年払いの場合）</t>
  </si>
  <si>
    <t>住居費 合計</t>
  </si>
  <si>
    <t>将来の住居費の変更予定</t>
  </si>
  <si>
    <t>月払い合計（月額円）</t>
  </si>
  <si>
    <t>年払い合計（年額円）</t>
  </si>
  <si>
    <t>年間住居費合計（万円）</t>
  </si>
  <si>
    <t>前回との差額（万円）</t>
  </si>
  <si>
    <t>確認</t>
  </si>
  <si>
    <t>キャッシュフロー表の「住居費」欄には、適用開始年ごとの年間住居費合計（万円）を入力してください。</t>
  </si>
  <si>
    <t>入力の考え方</t>
  </si>
  <si>
    <t>賃貸：家賃、管理費・共益費、駐車場代、更新料、保証会社更新料などを入力します。</t>
  </si>
  <si>
    <t>持ち家：住宅ローン、マンション管理費・修繕積立金、固定資産税などを入力します。</t>
  </si>
  <si>
    <t>戸建住宅で自分の預金へ積み立てる修繕資金は支出ではありません。実際の修繕費は「一時的支出」に入力してください。</t>
  </si>
  <si>
    <t>地代は、建物を所有し土地を借りている場合だけ入力します。月払い・年払いの該当する方を使用してください。</t>
  </si>
  <si>
    <t>火災保険・地震保険は「保険料」、大規模なリフォーム費用は「一時的支出」に入力し、重複を避けてください。</t>
  </si>
  <si>
    <t>区分</t>
  </si>
  <si>
    <t>内訳</t>
  </si>
  <si>
    <t>1か月（円）</t>
  </si>
  <si>
    <t>1年（円）</t>
  </si>
  <si>
    <t>CF表入力額（万円）</t>
  </si>
  <si>
    <t>月払いの項目は1か月あたりの金額、年払いの項目は1年間に支払う金額を入力してください。</t>
  </si>
  <si>
    <t>No.1に現在の金額を入力し、No.2以降は前の区分を自動で引き継ぎます。変更した項目だけ上書きしてください。</t>
  </si>
  <si>
    <t>適用開始年は古い順に、No.1から続けて入力してください。集計シートで前回との差額を確認できます。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</si>
</sst>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_(* #,##0.00_);_(* \(#,##0.00\);_(* \-??_);_(@_)"/>
    <numFmt numFmtId="177" formatCode="_(* #,##0_);_(* \(#,##0\);_(* \-_);_(@_)"/>
    <numFmt numFmtId="178" formatCode="_(\$* #,##0.00_);_(\$* \(#,##0.00\);_(\$* \-??_);_(@_)"/>
    <numFmt numFmtId="179" formatCode="_(\$* #,##0_);_(\$* \(#,##0\);_(\$* \-_);_(@_)"/>
    <numFmt numFmtId="180" formatCode="#,##0;[Red]\(#,##0\);\-"/>
    <numFmt numFmtId="181" formatCode="#,##0.0;[Red]\(#,##0.0\);\-"/>
  </numFmts>
  <fonts count="13" x14ac:knownFonts="1">
    <font>
      <sz val="10"/>
      <name val="Arial"/>
    </font>
    <font>
      <sz val="10"/>
      <name val="Arial"/>
      <family val="2"/>
    </font>
    <font>
      <sz val="11"/>
      <name val="Calibri"/>
      <family val="2"/>
    </font>
    <font>
      <b/>
      <sz val="9"/>
      <color rgb="FF243447"/>
      <name val="Noto Sans"/>
      <family val="2"/>
    </font>
    <font>
      <b/>
      <sz val="14"/>
      <color rgb="FFFFFFFF"/>
      <name val="Noto Sans"/>
      <family val="2"/>
    </font>
    <font>
      <sz val="10"/>
      <color rgb="FF1F1F1F"/>
      <name val="Noto Sans"/>
      <family val="2"/>
    </font>
    <font>
      <b/>
      <sz val="10"/>
      <color rgb="FFFFFFFF"/>
      <name val="Noto Sans"/>
      <family val="2"/>
    </font>
    <font>
      <b/>
      <sz val="10"/>
      <color rgb="FF1F1F1F"/>
      <name val="Noto Sans"/>
      <family val="2"/>
    </font>
    <font>
      <sz val="6"/>
      <name val="ＭＳ Ｐゴシック"/>
      <family val="3"/>
      <charset val="128"/>
    </font>
    <font>
      <sz val="10"/>
      <color rgb="FF243447"/>
      <name val="Noto Sans"/>
      <family val="2"/>
    </font>
    <font>
      <sz val="10"/>
      <name val="Noto Sans"/>
      <family val="2"/>
    </font>
    <font>
      <sz val="10"/>
      <color rgb="FFC00000"/>
      <name val="Noto Sans"/>
      <family val="2"/>
    </font>
    <font>
      <sz val="10"/>
      <color rgb="FF1F1F1F"/>
      <name val="Noto Sans"/>
      <family val="2"/>
    </font>
  </fonts>
  <fills count="10">
    <fill>
      <patternFill patternType="none"/>
    </fill>
    <fill>
      <patternFill patternType="gray125"/>
    </fill>
    <fill>
      <patternFill patternType="solid">
        <fgColor rgb="FFFFF2CC"/>
      </patternFill>
    </fill>
    <fill>
      <patternFill patternType="solid">
        <fgColor rgb="FFEAF2F8"/>
      </patternFill>
    </fill>
    <fill>
      <patternFill patternType="solid">
        <fgColor rgb="FFE6A23C"/>
      </patternFill>
    </fill>
    <fill>
      <patternFill patternType="solid">
        <fgColor rgb="FFFFFFFF"/>
      </patternFill>
    </fill>
    <fill>
      <patternFill patternType="solid">
        <fgColor rgb="FF203E63"/>
      </patternFill>
    </fill>
    <fill>
      <patternFill patternType="solid">
        <fgColor rgb="FFDDEBF7"/>
      </patternFill>
    </fill>
    <fill>
      <patternFill patternType="solid">
        <fgColor rgb="FFE7E6E6"/>
      </patternFill>
    </fill>
    <fill>
      <patternFill patternType="solid">
        <fgColor rgb="FFF5F7FA"/>
      </patternFill>
    </fill>
  </fills>
  <borders count="2">
    <border>
      <left/>
      <right/>
      <top/>
      <bottom/>
      <diagonal/>
    </border>
    <border>
      <left style="thin">
        <color rgb="FFD9E2F3"/>
      </left>
      <right style="thin">
        <color rgb="FFD9E2F3"/>
      </right>
      <top style="thin">
        <color rgb="FFD9E2F3"/>
      </top>
      <bottom style="thin">
        <color rgb="FFD9E2F3"/>
      </bottom>
      <diagonal/>
    </border>
  </borders>
  <cellStyleXfs count="15">
    <xf numFmtId="0" fontId="0" fillId="0" borderId="0"/>
    <xf numFmtId="176" fontId="1" fillId="0" borderId="0" applyBorder="0" applyAlignment="0" applyProtection="0"/>
    <xf numFmtId="176" fontId="1" fillId="0" borderId="0" applyBorder="0" applyAlignment="0" applyProtection="0"/>
    <xf numFmtId="177" fontId="1" fillId="0" borderId="0" applyBorder="0" applyAlignment="0" applyProtection="0"/>
    <xf numFmtId="177" fontId="1" fillId="0" borderId="0" applyBorder="0" applyAlignment="0" applyProtection="0"/>
    <xf numFmtId="178" fontId="1" fillId="0" borderId="0" applyBorder="0" applyAlignment="0" applyProtection="0"/>
    <xf numFmtId="178" fontId="1" fillId="0" borderId="0" applyBorder="0" applyAlignment="0" applyProtection="0"/>
    <xf numFmtId="179" fontId="1" fillId="0" borderId="0" applyBorder="0" applyAlignment="0" applyProtection="0"/>
    <xf numFmtId="179" fontId="1" fillId="0" borderId="0" applyBorder="0" applyAlignment="0" applyProtection="0"/>
    <xf numFmtId="0" fontId="1" fillId="0" borderId="0"/>
    <xf numFmtId="0" fontId="2" fillId="0" borderId="0"/>
    <xf numFmtId="0" fontId="1" fillId="0" borderId="0"/>
    <xf numFmtId="9" fontId="1" fillId="0" borderId="0" applyBorder="0" applyAlignment="0" applyProtection="0"/>
    <xf numFmtId="9" fontId="1" fillId="0" borderId="0" applyBorder="0" applyAlignment="0" applyProtection="0"/>
    <xf numFmtId="0" fontId="2" fillId="0" borderId="0"/>
  </cellStyleXfs>
  <cellXfs count="45">
    <xf numFmtId="0" fontId="0" fillId="0" borderId="0" xfId="0"/>
    <xf numFmtId="0" fontId="9" fillId="0" borderId="0" xfId="0" applyFont="1"/>
    <xf numFmtId="0" fontId="3" fillId="2" borderId="0" xfId="0" applyFont="1" applyFill="1" applyAlignment="1">
      <alignment horizontal="center"/>
    </xf>
    <xf numFmtId="0" fontId="3" fillId="3" borderId="0" xfId="0" applyFont="1" applyFill="1" applyAlignment="1">
      <alignment horizontal="center"/>
    </xf>
    <xf numFmtId="0" fontId="10" fillId="0" borderId="0" xfId="0" applyFont="1"/>
    <xf numFmtId="0" fontId="4" fillId="4" borderId="1" xfId="0" applyFont="1" applyFill="1" applyBorder="1" applyAlignment="1">
      <alignment vertical="center"/>
    </xf>
    <xf numFmtId="0" fontId="5" fillId="4" borderId="1" xfId="0" applyFont="1" applyFill="1" applyBorder="1" applyAlignment="1">
      <alignment vertical="center"/>
    </xf>
    <xf numFmtId="0" fontId="7" fillId="4" borderId="1" xfId="0" applyFont="1" applyFill="1" applyBorder="1" applyAlignment="1">
      <alignment horizontal="center" vertical="center"/>
    </xf>
    <xf numFmtId="0" fontId="7" fillId="5" borderId="1" xfId="0" applyFont="1" applyFill="1" applyBorder="1" applyAlignment="1">
      <alignment vertical="center"/>
    </xf>
    <xf numFmtId="0" fontId="5" fillId="5" borderId="1" xfId="0" applyFont="1" applyFill="1" applyBorder="1" applyAlignment="1">
      <alignment horizontal="right" vertical="center"/>
    </xf>
    <xf numFmtId="0" fontId="5" fillId="5" borderId="1" xfId="0" applyFont="1" applyFill="1" applyBorder="1" applyAlignment="1">
      <alignment vertical="center"/>
    </xf>
    <xf numFmtId="0" fontId="5" fillId="2" borderId="1" xfId="0" applyFont="1" applyFill="1" applyBorder="1" applyAlignment="1">
      <alignment vertical="center"/>
    </xf>
    <xf numFmtId="0" fontId="6" fillId="6" borderId="1" xfId="0" applyFont="1" applyFill="1" applyBorder="1" applyAlignment="1">
      <alignment horizontal="center" vertical="center"/>
    </xf>
    <xf numFmtId="0" fontId="7" fillId="7" borderId="1" xfId="0" applyFont="1" applyFill="1" applyBorder="1" applyAlignment="1">
      <alignment vertical="center" wrapText="1"/>
    </xf>
    <xf numFmtId="180" fontId="7" fillId="7" borderId="1" xfId="0" applyNumberFormat="1" applyFont="1" applyFill="1" applyBorder="1" applyAlignment="1">
      <alignment horizontal="right" vertical="center"/>
    </xf>
    <xf numFmtId="181" fontId="7" fillId="7" borderId="1" xfId="0" applyNumberFormat="1" applyFont="1" applyFill="1" applyBorder="1" applyAlignment="1">
      <alignment horizontal="right" vertical="center"/>
    </xf>
    <xf numFmtId="0" fontId="7" fillId="5" borderId="1" xfId="0" applyFont="1" applyFill="1" applyBorder="1" applyAlignment="1">
      <alignment vertical="center" wrapText="1"/>
    </xf>
    <xf numFmtId="0" fontId="5" fillId="5" borderId="1" xfId="0" applyFont="1" applyFill="1" applyBorder="1" applyAlignment="1">
      <alignment vertical="center" wrapText="1"/>
    </xf>
    <xf numFmtId="180" fontId="5" fillId="2" borderId="1" xfId="0" applyNumberFormat="1" applyFont="1" applyFill="1" applyBorder="1" applyAlignment="1">
      <alignment horizontal="right" vertical="center"/>
    </xf>
    <xf numFmtId="180" fontId="5" fillId="5" borderId="1" xfId="0" applyNumberFormat="1" applyFont="1" applyFill="1" applyBorder="1" applyAlignment="1">
      <alignment horizontal="right" vertical="center"/>
    </xf>
    <xf numFmtId="181" fontId="5" fillId="5" borderId="1" xfId="0" applyNumberFormat="1" applyFont="1" applyFill="1" applyBorder="1" applyAlignment="1">
      <alignment horizontal="right" vertical="center"/>
    </xf>
    <xf numFmtId="180" fontId="5" fillId="7" borderId="1" xfId="0" applyNumberFormat="1" applyFont="1" applyFill="1" applyBorder="1" applyAlignment="1">
      <alignment horizontal="right" vertical="center"/>
    </xf>
    <xf numFmtId="181" fontId="5" fillId="7" borderId="1" xfId="0" applyNumberFormat="1" applyFont="1" applyFill="1" applyBorder="1" applyAlignment="1">
      <alignment horizontal="right" vertical="center"/>
    </xf>
    <xf numFmtId="180" fontId="5" fillId="8" borderId="1" xfId="0" applyNumberFormat="1" applyFont="1" applyFill="1" applyBorder="1" applyAlignment="1">
      <alignment horizontal="right" vertical="center"/>
    </xf>
    <xf numFmtId="0" fontId="7" fillId="4" borderId="1" xfId="0" applyFont="1" applyFill="1" applyBorder="1" applyAlignment="1">
      <alignment vertical="center" wrapText="1"/>
    </xf>
    <xf numFmtId="180" fontId="7" fillId="4" borderId="1" xfId="0" applyNumberFormat="1" applyFont="1" applyFill="1" applyBorder="1" applyAlignment="1">
      <alignment horizontal="right" vertical="center"/>
    </xf>
    <xf numFmtId="181" fontId="7" fillId="4" borderId="1" xfId="0" applyNumberFormat="1" applyFont="1" applyFill="1" applyBorder="1" applyAlignment="1">
      <alignment horizontal="right" vertical="center"/>
    </xf>
    <xf numFmtId="1" fontId="5" fillId="3" borderId="1" xfId="0" applyNumberFormat="1" applyFont="1" applyFill="1" applyBorder="1" applyAlignment="1">
      <alignment horizontal="center" vertical="center"/>
    </xf>
    <xf numFmtId="1" fontId="5" fillId="3" borderId="1" xfId="0" applyNumberFormat="1" applyFont="1" applyFill="1" applyBorder="1" applyAlignment="1">
      <alignment horizontal="left" vertical="center"/>
    </xf>
    <xf numFmtId="180" fontId="5" fillId="3" borderId="1" xfId="0" applyNumberFormat="1" applyFont="1" applyFill="1" applyBorder="1" applyAlignment="1">
      <alignment vertical="center"/>
    </xf>
    <xf numFmtId="181" fontId="5" fillId="3" borderId="1" xfId="0" applyNumberFormat="1" applyFont="1" applyFill="1" applyBorder="1" applyAlignment="1">
      <alignment vertical="center"/>
    </xf>
    <xf numFmtId="181" fontId="5" fillId="3" borderId="1" xfId="0" applyNumberFormat="1" applyFont="1" applyFill="1" applyBorder="1" applyAlignment="1">
      <alignment vertical="center" wrapText="1"/>
    </xf>
    <xf numFmtId="0" fontId="11" fillId="5" borderId="1" xfId="0" applyFont="1" applyFill="1" applyBorder="1" applyAlignment="1">
      <alignment vertical="center" wrapText="1"/>
    </xf>
    <xf numFmtId="0" fontId="5" fillId="0" borderId="1" xfId="0" applyFont="1" applyBorder="1" applyAlignment="1">
      <alignment vertical="center"/>
    </xf>
    <xf numFmtId="0" fontId="4" fillId="6" borderId="0" xfId="0" applyFont="1" applyFill="1" applyAlignment="1">
      <alignment vertical="center"/>
    </xf>
    <xf numFmtId="0" fontId="5" fillId="9" borderId="0" xfId="0" applyFont="1" applyFill="1" applyAlignment="1">
      <alignment vertical="center" wrapText="1"/>
    </xf>
    <xf numFmtId="0" fontId="12" fillId="5" borderId="1" xfId="0" applyFont="1" applyFill="1" applyBorder="1" applyAlignment="1">
      <alignment vertical="center" wrapText="1"/>
    </xf>
    <xf numFmtId="180" fontId="12" fillId="2" borderId="1" xfId="0" applyNumberFormat="1" applyFont="1" applyFill="1" applyBorder="1" applyAlignment="1">
      <alignment horizontal="right" vertical="center"/>
    </xf>
    <xf numFmtId="180" fontId="12" fillId="5" borderId="1" xfId="0" applyNumberFormat="1" applyFont="1" applyFill="1" applyBorder="1" applyAlignment="1">
      <alignment horizontal="right" vertical="center"/>
    </xf>
    <xf numFmtId="181" fontId="12" fillId="5" borderId="1" xfId="0" applyNumberFormat="1" applyFont="1" applyFill="1" applyBorder="1" applyAlignment="1">
      <alignment horizontal="right" vertical="center"/>
    </xf>
    <xf numFmtId="180" fontId="12" fillId="8" borderId="1" xfId="0" applyNumberFormat="1" applyFont="1" applyFill="1" applyBorder="1" applyAlignment="1">
      <alignment horizontal="right" vertical="center"/>
    </xf>
    <xf numFmtId="0" fontId="10" fillId="0" borderId="0" xfId="0" applyFont="1"/>
    <xf numFmtId="0" fontId="5" fillId="2" borderId="1" xfId="0" applyFont="1" applyFill="1" applyBorder="1" applyAlignment="1">
      <alignment vertical="center"/>
    </xf>
    <xf numFmtId="0" fontId="4" fillId="4" borderId="1" xfId="0" applyFont="1" applyFill="1" applyBorder="1" applyAlignment="1">
      <alignment vertical="center"/>
    </xf>
    <xf numFmtId="0" fontId="7" fillId="3" borderId="1" xfId="0" applyFont="1" applyFill="1" applyBorder="1" applyAlignment="1">
      <alignment horizontal="center" vertical="center" wrapText="1"/>
    </xf>
  </cellXfs>
  <cellStyles count="15">
    <cellStyle name="Comma" xfId="1" xr:uid="{00000000-0005-0000-0000-000000000000}"/>
    <cellStyle name="Comma [0]" xfId="3" xr:uid="{00000000-0005-0000-0000-000001000000}"/>
    <cellStyle name="Comma [0] 2" xfId="4" xr:uid="{00000000-0005-0000-0000-000002000000}"/>
    <cellStyle name="Comma 1" xfId="2" xr:uid="{00000000-0005-0000-0000-000003000000}"/>
    <cellStyle name="Currency" xfId="5" xr:uid="{00000000-0005-0000-0000-000004000000}"/>
    <cellStyle name="Currency [0]" xfId="7" xr:uid="{00000000-0005-0000-0000-000005000000}"/>
    <cellStyle name="Currency [0] 4" xfId="8" xr:uid="{00000000-0005-0000-0000-000006000000}"/>
    <cellStyle name="Currency 3" xfId="6" xr:uid="{00000000-0005-0000-0000-000007000000}"/>
    <cellStyle name="Normal" xfId="9" xr:uid="{00000000-0005-0000-0000-000008000000}"/>
    <cellStyle name="Normal 1" xfId="10" xr:uid="{00000000-0005-0000-0000-000009000000}"/>
    <cellStyle name="Normal 5" xfId="11" xr:uid="{00000000-0005-0000-0000-00000A000000}"/>
    <cellStyle name="Percent" xfId="12" xr:uid="{00000000-0005-0000-0000-00000B000000}"/>
    <cellStyle name="Percent 6" xfId="13" xr:uid="{00000000-0005-0000-0000-00000C000000}"/>
    <cellStyle name="標準" xfId="0" builtinId="0"/>
    <cellStyle name="標準 2" xfId="14" xr:uid="{00000000-0005-0000-0000-00000E000000}"/>
  </cellStyles>
  <dxfs count="1">
    <dxf>
      <font>
        <b/>
        <color rgb="FFC00000"/>
      </font>
      <fill>
        <patternFill>
          <bgColor rgb="FFFCE8E6"/>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DEBF7"/>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EAF2F8"/>
      <rgbColor rgb="FFE7E6E6"/>
      <rgbColor rgb="FFFCE8E6"/>
      <rgbColor rgb="FF99CCFF"/>
      <rgbColor rgb="FFFF99CC"/>
      <rgbColor rgb="FFCC99FF"/>
      <rgbColor rgb="FFF5F7FA"/>
      <rgbColor rgb="FF3366FF"/>
      <rgbColor rgb="FF33CCCC"/>
      <rgbColor rgb="FF99CC00"/>
      <rgbColor rgb="FFFFCC00"/>
      <rgbColor rgb="FFE6A23C"/>
      <rgbColor rgb="FFFF6600"/>
      <rgbColor rgb="FF666699"/>
      <rgbColor rgb="FF969696"/>
      <rgbColor rgb="FF203E63"/>
      <rgbColor rgb="FF339966"/>
      <rgbColor rgb="FF003300"/>
      <rgbColor rgb="FF1F1F1F"/>
      <rgbColor rgb="FF993300"/>
      <rgbColor rgb="FF993366"/>
      <rgbColor rgb="FF333399"/>
      <rgbColor rgb="FF243447"/>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G32"/>
  <sheetViews>
    <sheetView showGridLines="0" tabSelected="1" workbookViewId="0">
      <pane xSplit="3" ySplit="7" topLeftCell="D8" activePane="bottomRight" state="frozen"/>
      <selection pane="topRight"/>
      <selection pane="bottomLeft"/>
      <selection pane="bottomRight"/>
    </sheetView>
  </sheetViews>
  <sheetFormatPr defaultColWidth="8.7109375" defaultRowHeight="12.75" x14ac:dyDescent="0.2"/>
  <cols>
    <col min="2" max="2" width="12" customWidth="1"/>
    <col min="3" max="3" width="26" customWidth="1"/>
    <col min="4" max="4" width="13.85546875" bestFit="1" customWidth="1"/>
    <col min="5" max="5" width="11.42578125" bestFit="1" customWidth="1"/>
    <col min="6" max="6" width="22.28515625" bestFit="1" customWidth="1"/>
    <col min="7" max="7" width="13.85546875" bestFit="1" customWidth="1"/>
    <col min="8" max="8" width="11.42578125" bestFit="1" customWidth="1"/>
    <col min="9" max="9" width="22.28515625" bestFit="1" customWidth="1"/>
    <col min="10" max="10" width="13.85546875" bestFit="1" customWidth="1"/>
    <col min="11" max="11" width="11.42578125" bestFit="1" customWidth="1"/>
    <col min="12" max="12" width="22.28515625" bestFit="1" customWidth="1"/>
    <col min="13" max="13" width="13.85546875" bestFit="1" customWidth="1"/>
    <col min="14" max="14" width="11.42578125" bestFit="1" customWidth="1"/>
    <col min="15" max="15" width="22.28515625" bestFit="1" customWidth="1"/>
    <col min="16" max="16" width="13.85546875" bestFit="1" customWidth="1"/>
    <col min="17" max="17" width="11.42578125" bestFit="1" customWidth="1"/>
    <col min="18" max="18" width="22.28515625" bestFit="1" customWidth="1"/>
    <col min="19" max="19" width="13.85546875" bestFit="1" customWidth="1"/>
    <col min="20" max="20" width="11.42578125" bestFit="1" customWidth="1"/>
    <col min="21" max="21" width="22.28515625" bestFit="1" customWidth="1"/>
    <col min="22" max="22" width="13.85546875" bestFit="1" customWidth="1"/>
    <col min="23" max="23" width="11.42578125" bestFit="1" customWidth="1"/>
    <col min="24" max="24" width="22.28515625" bestFit="1" customWidth="1"/>
    <col min="25" max="25" width="13.85546875" bestFit="1" customWidth="1"/>
    <col min="26" max="26" width="11.42578125" bestFit="1" customWidth="1"/>
    <col min="27" max="27" width="22.28515625" bestFit="1" customWidth="1"/>
    <col min="28" max="28" width="13.85546875" bestFit="1" customWidth="1"/>
    <col min="29" max="29" width="11.42578125" bestFit="1" customWidth="1"/>
    <col min="30" max="30" width="22.28515625" bestFit="1" customWidth="1"/>
    <col min="31" max="31" width="13.85546875" bestFit="1" customWidth="1"/>
    <col min="32" max="32" width="11.42578125" bestFit="1" customWidth="1"/>
    <col min="33" max="33" width="22.28515625" bestFit="1" customWidth="1"/>
  </cols>
  <sheetData>
    <row r="1" spans="2:33" ht="15" x14ac:dyDescent="0.3">
      <c r="B1" s="1"/>
      <c r="C1" s="1"/>
      <c r="D1" s="1"/>
      <c r="E1" s="2" t="s">
        <v>0</v>
      </c>
      <c r="F1" s="3" t="s">
        <v>1</v>
      </c>
      <c r="G1" s="4"/>
      <c r="H1" s="4"/>
      <c r="I1" s="4"/>
      <c r="J1" s="4"/>
      <c r="K1" s="4"/>
      <c r="L1" s="4"/>
      <c r="M1" s="4"/>
      <c r="N1" s="4"/>
      <c r="O1" s="4"/>
      <c r="P1" s="4"/>
      <c r="Q1" s="4"/>
      <c r="R1" s="4"/>
      <c r="S1" s="4"/>
      <c r="T1" s="4"/>
      <c r="U1" s="4"/>
      <c r="V1" s="4"/>
      <c r="W1" s="4"/>
      <c r="X1" s="4"/>
      <c r="Y1" s="4"/>
      <c r="Z1" s="4"/>
      <c r="AA1" s="4"/>
      <c r="AB1" s="4"/>
      <c r="AC1" s="4"/>
      <c r="AD1" s="4"/>
      <c r="AE1" s="4"/>
      <c r="AF1" s="4"/>
      <c r="AG1" s="4"/>
    </row>
    <row r="2" spans="2:33" ht="21" x14ac:dyDescent="0.2">
      <c r="B2" s="5" t="s">
        <v>2</v>
      </c>
      <c r="C2" s="6"/>
      <c r="D2" s="6"/>
      <c r="E2" s="7"/>
      <c r="F2" s="7"/>
      <c r="G2" s="6"/>
      <c r="H2" s="6"/>
      <c r="I2" s="6"/>
      <c r="J2" s="6"/>
      <c r="K2" s="6"/>
      <c r="L2" s="6"/>
      <c r="M2" s="6"/>
      <c r="N2" s="6"/>
      <c r="O2" s="6"/>
      <c r="P2" s="6"/>
      <c r="Q2" s="6"/>
      <c r="R2" s="6"/>
      <c r="S2" s="6"/>
      <c r="T2" s="6"/>
      <c r="U2" s="6"/>
      <c r="V2" s="6"/>
      <c r="W2" s="6"/>
      <c r="X2" s="6"/>
      <c r="Y2" s="6"/>
      <c r="Z2" s="6"/>
      <c r="AA2" s="6"/>
      <c r="AB2" s="6"/>
      <c r="AC2" s="6"/>
      <c r="AD2" s="6"/>
      <c r="AE2" s="6"/>
      <c r="AF2" s="6"/>
      <c r="AG2" s="6"/>
    </row>
    <row r="3" spans="2:33" ht="16.5" customHeight="1" x14ac:dyDescent="0.2">
      <c r="B3" s="8"/>
      <c r="C3" s="9" t="s">
        <v>3</v>
      </c>
      <c r="D3" s="10">
        <v>1</v>
      </c>
      <c r="E3" s="10"/>
      <c r="F3" s="10"/>
      <c r="G3" s="10">
        <v>2</v>
      </c>
      <c r="H3" s="10"/>
      <c r="I3" s="10"/>
      <c r="J3" s="10">
        <v>3</v>
      </c>
      <c r="K3" s="10"/>
      <c r="L3" s="10"/>
      <c r="M3" s="10">
        <v>4</v>
      </c>
      <c r="N3" s="10"/>
      <c r="O3" s="10"/>
      <c r="P3" s="10">
        <v>5</v>
      </c>
      <c r="Q3" s="10"/>
      <c r="R3" s="10"/>
      <c r="S3" s="10">
        <v>6</v>
      </c>
      <c r="T3" s="10"/>
      <c r="U3" s="10"/>
      <c r="V3" s="10">
        <v>7</v>
      </c>
      <c r="W3" s="10"/>
      <c r="X3" s="10"/>
      <c r="Y3" s="10">
        <v>8</v>
      </c>
      <c r="Z3" s="10"/>
      <c r="AA3" s="10"/>
      <c r="AB3" s="10">
        <v>9</v>
      </c>
      <c r="AC3" s="10"/>
      <c r="AD3" s="10"/>
      <c r="AE3" s="10">
        <v>10</v>
      </c>
      <c r="AF3" s="10"/>
      <c r="AG3" s="10"/>
    </row>
    <row r="4" spans="2:33" ht="16.5" customHeight="1" x14ac:dyDescent="0.2">
      <c r="B4" s="8"/>
      <c r="C4" s="9" t="s">
        <v>4</v>
      </c>
      <c r="D4" s="11"/>
      <c r="E4" s="10"/>
      <c r="F4" s="10"/>
      <c r="G4" s="11"/>
      <c r="H4" s="10"/>
      <c r="I4" s="10"/>
      <c r="J4" s="11"/>
      <c r="K4" s="10"/>
      <c r="L4" s="10"/>
      <c r="M4" s="11"/>
      <c r="N4" s="10"/>
      <c r="O4" s="10"/>
      <c r="P4" s="11"/>
      <c r="Q4" s="10"/>
      <c r="R4" s="10"/>
      <c r="S4" s="11"/>
      <c r="T4" s="10"/>
      <c r="U4" s="10"/>
      <c r="V4" s="11"/>
      <c r="W4" s="10"/>
      <c r="X4" s="10"/>
      <c r="Y4" s="11"/>
      <c r="Z4" s="10"/>
      <c r="AA4" s="10"/>
      <c r="AB4" s="11"/>
      <c r="AC4" s="10"/>
      <c r="AD4" s="10"/>
      <c r="AE4" s="11"/>
      <c r="AF4" s="10"/>
      <c r="AG4" s="10"/>
    </row>
    <row r="5" spans="2:33" ht="16.5" customHeight="1" x14ac:dyDescent="0.2">
      <c r="B5" s="8"/>
      <c r="C5" s="9" t="s">
        <v>5</v>
      </c>
      <c r="D5" s="11"/>
      <c r="E5" s="10"/>
      <c r="F5" s="10"/>
      <c r="G5" s="11"/>
      <c r="H5" s="10"/>
      <c r="I5" s="10"/>
      <c r="J5" s="11"/>
      <c r="K5" s="10"/>
      <c r="L5" s="10"/>
      <c r="M5" s="11"/>
      <c r="N5" s="10"/>
      <c r="O5" s="10"/>
      <c r="P5" s="11"/>
      <c r="Q5" s="10"/>
      <c r="R5" s="10"/>
      <c r="S5" s="11"/>
      <c r="T5" s="10"/>
      <c r="U5" s="10"/>
      <c r="V5" s="11"/>
      <c r="W5" s="10"/>
      <c r="X5" s="10"/>
      <c r="Y5" s="11"/>
      <c r="Z5" s="10"/>
      <c r="AA5" s="10"/>
      <c r="AB5" s="11"/>
      <c r="AC5" s="10"/>
      <c r="AD5" s="10"/>
      <c r="AE5" s="11"/>
      <c r="AF5" s="10"/>
      <c r="AG5" s="10"/>
    </row>
    <row r="6" spans="2:33" ht="16.5" customHeight="1" x14ac:dyDescent="0.2">
      <c r="B6" s="8"/>
      <c r="C6" s="9" t="s">
        <v>6</v>
      </c>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row>
    <row r="7" spans="2:33" ht="24" customHeight="1" x14ac:dyDescent="0.2">
      <c r="B7" s="12" t="s">
        <v>38</v>
      </c>
      <c r="C7" s="12" t="s">
        <v>39</v>
      </c>
      <c r="D7" s="12" t="s">
        <v>40</v>
      </c>
      <c r="E7" s="12" t="s">
        <v>41</v>
      </c>
      <c r="F7" s="12" t="s">
        <v>42</v>
      </c>
      <c r="G7" s="12" t="s">
        <v>40</v>
      </c>
      <c r="H7" s="12" t="s">
        <v>41</v>
      </c>
      <c r="I7" s="12" t="s">
        <v>42</v>
      </c>
      <c r="J7" s="12" t="s">
        <v>40</v>
      </c>
      <c r="K7" s="12" t="s">
        <v>41</v>
      </c>
      <c r="L7" s="12" t="s">
        <v>42</v>
      </c>
      <c r="M7" s="12" t="s">
        <v>40</v>
      </c>
      <c r="N7" s="12" t="s">
        <v>41</v>
      </c>
      <c r="O7" s="12" t="s">
        <v>42</v>
      </c>
      <c r="P7" s="12" t="s">
        <v>40</v>
      </c>
      <c r="Q7" s="12" t="s">
        <v>41</v>
      </c>
      <c r="R7" s="12" t="s">
        <v>42</v>
      </c>
      <c r="S7" s="12" t="s">
        <v>40</v>
      </c>
      <c r="T7" s="12" t="s">
        <v>41</v>
      </c>
      <c r="U7" s="12" t="s">
        <v>42</v>
      </c>
      <c r="V7" s="12" t="s">
        <v>40</v>
      </c>
      <c r="W7" s="12" t="s">
        <v>41</v>
      </c>
      <c r="X7" s="12" t="s">
        <v>42</v>
      </c>
      <c r="Y7" s="12" t="s">
        <v>40</v>
      </c>
      <c r="Z7" s="12" t="s">
        <v>41</v>
      </c>
      <c r="AA7" s="12" t="s">
        <v>42</v>
      </c>
      <c r="AB7" s="12" t="s">
        <v>40</v>
      </c>
      <c r="AC7" s="12" t="s">
        <v>41</v>
      </c>
      <c r="AD7" s="12" t="s">
        <v>42</v>
      </c>
      <c r="AE7" s="12" t="s">
        <v>40</v>
      </c>
      <c r="AF7" s="12" t="s">
        <v>41</v>
      </c>
      <c r="AG7" s="12" t="s">
        <v>42</v>
      </c>
    </row>
    <row r="8" spans="2:33" ht="21.95" customHeight="1" x14ac:dyDescent="0.2">
      <c r="B8" s="13" t="s">
        <v>7</v>
      </c>
      <c r="C8" s="13" t="s">
        <v>8</v>
      </c>
      <c r="D8" s="14">
        <f>SUM(D9:D12)</f>
        <v>0</v>
      </c>
      <c r="E8" s="14">
        <f>SUM(E9:E12)</f>
        <v>0</v>
      </c>
      <c r="F8" s="15">
        <f>E8/10000</f>
        <v>0</v>
      </c>
      <c r="G8" s="14">
        <f>SUM(G9:G12)</f>
        <v>0</v>
      </c>
      <c r="H8" s="14">
        <f>SUM(H9:H12)</f>
        <v>0</v>
      </c>
      <c r="I8" s="15">
        <f>H8/10000</f>
        <v>0</v>
      </c>
      <c r="J8" s="14">
        <f>SUM(J9:J12)</f>
        <v>0</v>
      </c>
      <c r="K8" s="14">
        <f>SUM(K9:K12)</f>
        <v>0</v>
      </c>
      <c r="L8" s="15">
        <f>K8/10000</f>
        <v>0</v>
      </c>
      <c r="M8" s="14">
        <f>SUM(M9:M12)</f>
        <v>0</v>
      </c>
      <c r="N8" s="14">
        <f>SUM(N9:N12)</f>
        <v>0</v>
      </c>
      <c r="O8" s="15">
        <f>N8/10000</f>
        <v>0</v>
      </c>
      <c r="P8" s="14">
        <f>SUM(P9:P12)</f>
        <v>0</v>
      </c>
      <c r="Q8" s="14">
        <f>SUM(Q9:Q12)</f>
        <v>0</v>
      </c>
      <c r="R8" s="15">
        <f>Q8/10000</f>
        <v>0</v>
      </c>
      <c r="S8" s="14">
        <f>SUM(S9:S12)</f>
        <v>0</v>
      </c>
      <c r="T8" s="14">
        <f>SUM(T9:T12)</f>
        <v>0</v>
      </c>
      <c r="U8" s="15">
        <f>T8/10000</f>
        <v>0</v>
      </c>
      <c r="V8" s="14">
        <f>SUM(V9:V12)</f>
        <v>0</v>
      </c>
      <c r="W8" s="14">
        <f>SUM(W9:W12)</f>
        <v>0</v>
      </c>
      <c r="X8" s="15">
        <f>W8/10000</f>
        <v>0</v>
      </c>
      <c r="Y8" s="14">
        <f>SUM(Y9:Y12)</f>
        <v>0</v>
      </c>
      <c r="Z8" s="14">
        <f>SUM(Z9:Z12)</f>
        <v>0</v>
      </c>
      <c r="AA8" s="15">
        <f>Z8/10000</f>
        <v>0</v>
      </c>
      <c r="AB8" s="14">
        <f>SUM(AB9:AB12)</f>
        <v>0</v>
      </c>
      <c r="AC8" s="14">
        <f>SUM(AC9:AC12)</f>
        <v>0</v>
      </c>
      <c r="AD8" s="15">
        <f>AC8/10000</f>
        <v>0</v>
      </c>
      <c r="AE8" s="14">
        <f>SUM(AE9:AE12)</f>
        <v>0</v>
      </c>
      <c r="AF8" s="14">
        <f>SUM(AF9:AF12)</f>
        <v>0</v>
      </c>
      <c r="AG8" s="15">
        <f>AF8/10000</f>
        <v>0</v>
      </c>
    </row>
    <row r="9" spans="2:33" ht="21.95" customHeight="1" x14ac:dyDescent="0.2">
      <c r="B9" s="16"/>
      <c r="C9" s="17" t="s">
        <v>9</v>
      </c>
      <c r="D9" s="18"/>
      <c r="E9" s="19" t="str">
        <f>IF(D9="","",D9*12)</f>
        <v/>
      </c>
      <c r="F9" s="20" t="str">
        <f>IF(E9="","",E9/10000)</f>
        <v/>
      </c>
      <c r="G9" s="18" t="str">
        <f>IF(D9="","",D9)</f>
        <v/>
      </c>
      <c r="H9" s="19" t="str">
        <f>IF(G9="","",G9*12)</f>
        <v/>
      </c>
      <c r="I9" s="20" t="str">
        <f>IF(H9="","",H9/10000)</f>
        <v/>
      </c>
      <c r="J9" s="18" t="str">
        <f>IF(G9="","",G9)</f>
        <v/>
      </c>
      <c r="K9" s="19" t="str">
        <f>IF(J9="","",J9*12)</f>
        <v/>
      </c>
      <c r="L9" s="20" t="str">
        <f>IF(K9="","",K9/10000)</f>
        <v/>
      </c>
      <c r="M9" s="18" t="str">
        <f>IF(J9="","",J9)</f>
        <v/>
      </c>
      <c r="N9" s="19" t="str">
        <f>IF(M9="","",M9*12)</f>
        <v/>
      </c>
      <c r="O9" s="20" t="str">
        <f>IF(N9="","",N9/10000)</f>
        <v/>
      </c>
      <c r="P9" s="18" t="str">
        <f>IF(M9="","",M9)</f>
        <v/>
      </c>
      <c r="Q9" s="19" t="str">
        <f>IF(P9="","",P9*12)</f>
        <v/>
      </c>
      <c r="R9" s="20" t="str">
        <f>IF(Q9="","",Q9/10000)</f>
        <v/>
      </c>
      <c r="S9" s="18" t="str">
        <f>IF(P9="","",P9)</f>
        <v/>
      </c>
      <c r="T9" s="19" t="str">
        <f>IF(S9="","",S9*12)</f>
        <v/>
      </c>
      <c r="U9" s="20" t="str">
        <f>IF(T9="","",T9/10000)</f>
        <v/>
      </c>
      <c r="V9" s="18" t="str">
        <f>IF(S9="","",S9)</f>
        <v/>
      </c>
      <c r="W9" s="19" t="str">
        <f>IF(V9="","",V9*12)</f>
        <v/>
      </c>
      <c r="X9" s="20" t="str">
        <f>IF(W9="","",W9/10000)</f>
        <v/>
      </c>
      <c r="Y9" s="18" t="str">
        <f>IF(V9="","",V9)</f>
        <v/>
      </c>
      <c r="Z9" s="19" t="str">
        <f>IF(Y9="","",Y9*12)</f>
        <v/>
      </c>
      <c r="AA9" s="20" t="str">
        <f>IF(Z9="","",Z9/10000)</f>
        <v/>
      </c>
      <c r="AB9" s="18" t="str">
        <f>IF(Y9="","",Y9)</f>
        <v/>
      </c>
      <c r="AC9" s="19" t="str">
        <f>IF(AB9="","",AB9*12)</f>
        <v/>
      </c>
      <c r="AD9" s="20" t="str">
        <f>IF(AC9="","",AC9/10000)</f>
        <v/>
      </c>
      <c r="AE9" s="18" t="str">
        <f>IF(AB9="","",AB9)</f>
        <v/>
      </c>
      <c r="AF9" s="19" t="str">
        <f>IF(AE9="","",AE9*12)</f>
        <v/>
      </c>
      <c r="AG9" s="20" t="str">
        <f>IF(AF9="","",AF9/10000)</f>
        <v/>
      </c>
    </row>
    <row r="10" spans="2:33" ht="21.95" customHeight="1" x14ac:dyDescent="0.2">
      <c r="B10" s="16"/>
      <c r="C10" s="17" t="s">
        <v>10</v>
      </c>
      <c r="D10" s="18"/>
      <c r="E10" s="19" t="str">
        <f>IF(D10="","",D10*12)</f>
        <v/>
      </c>
      <c r="F10" s="20" t="str">
        <f>IF(E10="","",E10/10000)</f>
        <v/>
      </c>
      <c r="G10" s="18" t="str">
        <f>IF(D10="","",D10)</f>
        <v/>
      </c>
      <c r="H10" s="19" t="str">
        <f>IF(G10="","",G10*12)</f>
        <v/>
      </c>
      <c r="I10" s="20" t="str">
        <f>IF(H10="","",H10/10000)</f>
        <v/>
      </c>
      <c r="J10" s="18" t="str">
        <f>IF(G10="","",G10)</f>
        <v/>
      </c>
      <c r="K10" s="19" t="str">
        <f>IF(J10="","",J10*12)</f>
        <v/>
      </c>
      <c r="L10" s="20" t="str">
        <f>IF(K10="","",K10/10000)</f>
        <v/>
      </c>
      <c r="M10" s="18" t="str">
        <f>IF(J10="","",J10)</f>
        <v/>
      </c>
      <c r="N10" s="19" t="str">
        <f>IF(M10="","",M10*12)</f>
        <v/>
      </c>
      <c r="O10" s="20" t="str">
        <f>IF(N10="","",N10/10000)</f>
        <v/>
      </c>
      <c r="P10" s="18" t="str">
        <f>IF(M10="","",M10)</f>
        <v/>
      </c>
      <c r="Q10" s="19" t="str">
        <f>IF(P10="","",P10*12)</f>
        <v/>
      </c>
      <c r="R10" s="20" t="str">
        <f>IF(Q10="","",Q10/10000)</f>
        <v/>
      </c>
      <c r="S10" s="18" t="str">
        <f>IF(P10="","",P10)</f>
        <v/>
      </c>
      <c r="T10" s="19" t="str">
        <f>IF(S10="","",S10*12)</f>
        <v/>
      </c>
      <c r="U10" s="20" t="str">
        <f>IF(T10="","",T10/10000)</f>
        <v/>
      </c>
      <c r="V10" s="18" t="str">
        <f>IF(S10="","",S10)</f>
        <v/>
      </c>
      <c r="W10" s="19" t="str">
        <f>IF(V10="","",V10*12)</f>
        <v/>
      </c>
      <c r="X10" s="20" t="str">
        <f>IF(W10="","",W10/10000)</f>
        <v/>
      </c>
      <c r="Y10" s="18" t="str">
        <f>IF(V10="","",V10)</f>
        <v/>
      </c>
      <c r="Z10" s="19" t="str">
        <f>IF(Y10="","",Y10*12)</f>
        <v/>
      </c>
      <c r="AA10" s="20" t="str">
        <f>IF(Z10="","",Z10/10000)</f>
        <v/>
      </c>
      <c r="AB10" s="18" t="str">
        <f>IF(Y10="","",Y10)</f>
        <v/>
      </c>
      <c r="AC10" s="19" t="str">
        <f>IF(AB10="","",AB10*12)</f>
        <v/>
      </c>
      <c r="AD10" s="20" t="str">
        <f>IF(AC10="","",AC10/10000)</f>
        <v/>
      </c>
      <c r="AE10" s="18" t="str">
        <f>IF(AB10="","",AB10)</f>
        <v/>
      </c>
      <c r="AF10" s="19" t="str">
        <f>IF(AE10="","",AE10*12)</f>
        <v/>
      </c>
      <c r="AG10" s="20" t="str">
        <f>IF(AF10="","",AF10/10000)</f>
        <v/>
      </c>
    </row>
    <row r="11" spans="2:33" ht="21.95" customHeight="1" x14ac:dyDescent="0.2">
      <c r="B11" s="16"/>
      <c r="C11" s="17" t="s">
        <v>11</v>
      </c>
      <c r="D11" s="18"/>
      <c r="E11" s="19" t="str">
        <f>IF(D11="","",D11*12)</f>
        <v/>
      </c>
      <c r="F11" s="20" t="str">
        <f>IF(E11="","",E11/10000)</f>
        <v/>
      </c>
      <c r="G11" s="18" t="str">
        <f>IF(D11="","",D11)</f>
        <v/>
      </c>
      <c r="H11" s="19" t="str">
        <f>IF(G11="","",G11*12)</f>
        <v/>
      </c>
      <c r="I11" s="20" t="str">
        <f>IF(H11="","",H11/10000)</f>
        <v/>
      </c>
      <c r="J11" s="18" t="str">
        <f>IF(G11="","",G11)</f>
        <v/>
      </c>
      <c r="K11" s="19" t="str">
        <f>IF(J11="","",J11*12)</f>
        <v/>
      </c>
      <c r="L11" s="20" t="str">
        <f>IF(K11="","",K11/10000)</f>
        <v/>
      </c>
      <c r="M11" s="18" t="str">
        <f>IF(J11="","",J11)</f>
        <v/>
      </c>
      <c r="N11" s="19" t="str">
        <f>IF(M11="","",M11*12)</f>
        <v/>
      </c>
      <c r="O11" s="20" t="str">
        <f>IF(N11="","",N11/10000)</f>
        <v/>
      </c>
      <c r="P11" s="18" t="str">
        <f>IF(M11="","",M11)</f>
        <v/>
      </c>
      <c r="Q11" s="19" t="str">
        <f>IF(P11="","",P11*12)</f>
        <v/>
      </c>
      <c r="R11" s="20" t="str">
        <f>IF(Q11="","",Q11/10000)</f>
        <v/>
      </c>
      <c r="S11" s="18" t="str">
        <f>IF(P11="","",P11)</f>
        <v/>
      </c>
      <c r="T11" s="19" t="str">
        <f>IF(S11="","",S11*12)</f>
        <v/>
      </c>
      <c r="U11" s="20" t="str">
        <f>IF(T11="","",T11/10000)</f>
        <v/>
      </c>
      <c r="V11" s="18" t="str">
        <f>IF(S11="","",S11)</f>
        <v/>
      </c>
      <c r="W11" s="19" t="str">
        <f>IF(V11="","",V11*12)</f>
        <v/>
      </c>
      <c r="X11" s="20" t="str">
        <f>IF(W11="","",W11/10000)</f>
        <v/>
      </c>
      <c r="Y11" s="18" t="str">
        <f>IF(V11="","",V11)</f>
        <v/>
      </c>
      <c r="Z11" s="19" t="str">
        <f>IF(Y11="","",Y11*12)</f>
        <v/>
      </c>
      <c r="AA11" s="20" t="str">
        <f>IF(Z11="","",Z11/10000)</f>
        <v/>
      </c>
      <c r="AB11" s="18" t="str">
        <f>IF(Y11="","",Y11)</f>
        <v/>
      </c>
      <c r="AC11" s="19" t="str">
        <f>IF(AB11="","",AB11*12)</f>
        <v/>
      </c>
      <c r="AD11" s="20" t="str">
        <f>IF(AC11="","",AC11/10000)</f>
        <v/>
      </c>
      <c r="AE11" s="18" t="str">
        <f>IF(AB11="","",AB11)</f>
        <v/>
      </c>
      <c r="AF11" s="19" t="str">
        <f>IF(AE11="","",AE11*12)</f>
        <v/>
      </c>
      <c r="AG11" s="20" t="str">
        <f>IF(AF11="","",AF11/10000)</f>
        <v/>
      </c>
    </row>
    <row r="12" spans="2:33" ht="21.95" customHeight="1" x14ac:dyDescent="0.2">
      <c r="B12" s="36"/>
      <c r="C12" s="36" t="s">
        <v>12</v>
      </c>
      <c r="D12" s="37"/>
      <c r="E12" s="38" t="str">
        <f>IF(D12="","",D12*12)</f>
        <v/>
      </c>
      <c r="F12" s="39" t="str">
        <f>IF(E12="","",E12/10000)</f>
        <v/>
      </c>
      <c r="G12" s="37" t="str">
        <f>IF(D12="","",D12)</f>
        <v/>
      </c>
      <c r="H12" s="38" t="str">
        <f>IF(G12="","",G12*12)</f>
        <v/>
      </c>
      <c r="I12" s="39" t="str">
        <f>IF(H12="","",H12/10000)</f>
        <v/>
      </c>
      <c r="J12" s="37" t="str">
        <f>IF(G12="","",G12)</f>
        <v/>
      </c>
      <c r="K12" s="38" t="str">
        <f>IF(J12="","",J12*12)</f>
        <v/>
      </c>
      <c r="L12" s="39" t="str">
        <f>IF(K12="","",K12/10000)</f>
        <v/>
      </c>
      <c r="M12" s="37" t="str">
        <f>IF(J12="","",J12)</f>
        <v/>
      </c>
      <c r="N12" s="38" t="str">
        <f>IF(M12="","",M12*12)</f>
        <v/>
      </c>
      <c r="O12" s="39" t="str">
        <f>IF(N12="","",N12/10000)</f>
        <v/>
      </c>
      <c r="P12" s="37" t="str">
        <f>IF(M12="","",M12)</f>
        <v/>
      </c>
      <c r="Q12" s="38" t="str">
        <f>IF(P12="","",P12*12)</f>
        <v/>
      </c>
      <c r="R12" s="39" t="str">
        <f>IF(Q12="","",Q12/10000)</f>
        <v/>
      </c>
      <c r="S12" s="37" t="str">
        <f>IF(P12="","",P12)</f>
        <v/>
      </c>
      <c r="T12" s="38" t="str">
        <f>IF(S12="","",S12*12)</f>
        <v/>
      </c>
      <c r="U12" s="39" t="str">
        <f>IF(T12="","",T12/10000)</f>
        <v/>
      </c>
      <c r="V12" s="37" t="str">
        <f>IF(S12="","",S12)</f>
        <v/>
      </c>
      <c r="W12" s="38" t="str">
        <f>IF(V12="","",V12*12)</f>
        <v/>
      </c>
      <c r="X12" s="39" t="str">
        <f>IF(W12="","",W12/10000)</f>
        <v/>
      </c>
      <c r="Y12" s="37" t="str">
        <f>IF(V12="","",V12)</f>
        <v/>
      </c>
      <c r="Z12" s="38" t="str">
        <f>IF(Y12="","",Y12*12)</f>
        <v/>
      </c>
      <c r="AA12" s="39" t="str">
        <f>IF(Z12="","",Z12/10000)</f>
        <v/>
      </c>
      <c r="AB12" s="37" t="str">
        <f>IF(Y12="","",Y12)</f>
        <v/>
      </c>
      <c r="AC12" s="38" t="str">
        <f>IF(AB12="","",AB12*12)</f>
        <v/>
      </c>
      <c r="AD12" s="39" t="str">
        <f>IF(AC12="","",AC12/10000)</f>
        <v/>
      </c>
      <c r="AE12" s="37" t="str">
        <f>IF(AB12="","",AB12)</f>
        <v/>
      </c>
      <c r="AF12" s="38" t="str">
        <f>IF(AE12="","",AE12*12)</f>
        <v/>
      </c>
      <c r="AG12" s="39" t="str">
        <f>IF(AF12="","",AF12/10000)</f>
        <v/>
      </c>
    </row>
    <row r="13" spans="2:33" ht="21.95" customHeight="1" x14ac:dyDescent="0.2">
      <c r="B13" s="13"/>
      <c r="C13" s="13" t="s">
        <v>13</v>
      </c>
      <c r="D13" s="21"/>
      <c r="E13" s="21">
        <f>SUM(E14:E16)</f>
        <v>0</v>
      </c>
      <c r="F13" s="22">
        <f>E13/10000</f>
        <v>0</v>
      </c>
      <c r="G13" s="21"/>
      <c r="H13" s="21">
        <f>SUM(H14:H16)</f>
        <v>0</v>
      </c>
      <c r="I13" s="22">
        <f>H13/10000</f>
        <v>0</v>
      </c>
      <c r="J13" s="21"/>
      <c r="K13" s="21">
        <f>SUM(K14:K16)</f>
        <v>0</v>
      </c>
      <c r="L13" s="22">
        <f>K13/10000</f>
        <v>0</v>
      </c>
      <c r="M13" s="21"/>
      <c r="N13" s="21">
        <f>SUM(N14:N16)</f>
        <v>0</v>
      </c>
      <c r="O13" s="22">
        <f>N13/10000</f>
        <v>0</v>
      </c>
      <c r="P13" s="21"/>
      <c r="Q13" s="21">
        <f>SUM(Q14:Q16)</f>
        <v>0</v>
      </c>
      <c r="R13" s="22">
        <f>Q13/10000</f>
        <v>0</v>
      </c>
      <c r="S13" s="21"/>
      <c r="T13" s="21">
        <f>SUM(T14:T16)</f>
        <v>0</v>
      </c>
      <c r="U13" s="22">
        <f>T13/10000</f>
        <v>0</v>
      </c>
      <c r="V13" s="21"/>
      <c r="W13" s="21">
        <f>SUM(W14:W16)</f>
        <v>0</v>
      </c>
      <c r="X13" s="22">
        <f>W13/10000</f>
        <v>0</v>
      </c>
      <c r="Y13" s="21"/>
      <c r="Z13" s="21">
        <f>SUM(Z14:Z16)</f>
        <v>0</v>
      </c>
      <c r="AA13" s="22">
        <f>Z13/10000</f>
        <v>0</v>
      </c>
      <c r="AB13" s="21"/>
      <c r="AC13" s="21">
        <f>SUM(AC14:AC16)</f>
        <v>0</v>
      </c>
      <c r="AD13" s="22">
        <f>AC13/10000</f>
        <v>0</v>
      </c>
      <c r="AE13" s="21"/>
      <c r="AF13" s="21">
        <f>SUM(AF14:AF16)</f>
        <v>0</v>
      </c>
      <c r="AG13" s="22">
        <f>AF13/10000</f>
        <v>0</v>
      </c>
    </row>
    <row r="14" spans="2:33" ht="21.95" customHeight="1" x14ac:dyDescent="0.2">
      <c r="B14" s="16"/>
      <c r="C14" s="17" t="s">
        <v>14</v>
      </c>
      <c r="D14" s="23"/>
      <c r="E14" s="18"/>
      <c r="F14" s="20" t="str">
        <f>IF(E14="","",E14/10000)</f>
        <v/>
      </c>
      <c r="G14" s="23"/>
      <c r="H14" s="18" t="str">
        <f>IF(E14="","",E14)</f>
        <v/>
      </c>
      <c r="I14" s="20" t="str">
        <f>IF(H14="","",H14/10000)</f>
        <v/>
      </c>
      <c r="J14" s="23"/>
      <c r="K14" s="18" t="str">
        <f>IF(H14="","",H14)</f>
        <v/>
      </c>
      <c r="L14" s="20" t="str">
        <f>IF(K14="","",K14/10000)</f>
        <v/>
      </c>
      <c r="M14" s="23"/>
      <c r="N14" s="18" t="str">
        <f>IF(K14="","",K14)</f>
        <v/>
      </c>
      <c r="O14" s="20" t="str">
        <f>IF(N14="","",N14/10000)</f>
        <v/>
      </c>
      <c r="P14" s="23"/>
      <c r="Q14" s="18" t="str">
        <f>IF(N14="","",N14)</f>
        <v/>
      </c>
      <c r="R14" s="20" t="str">
        <f>IF(Q14="","",Q14/10000)</f>
        <v/>
      </c>
      <c r="S14" s="23"/>
      <c r="T14" s="18" t="str">
        <f>IF(Q14="","",Q14)</f>
        <v/>
      </c>
      <c r="U14" s="20" t="str">
        <f>IF(T14="","",T14/10000)</f>
        <v/>
      </c>
      <c r="V14" s="23"/>
      <c r="W14" s="18" t="str">
        <f>IF(T14="","",T14)</f>
        <v/>
      </c>
      <c r="X14" s="20" t="str">
        <f>IF(W14="","",W14/10000)</f>
        <v/>
      </c>
      <c r="Y14" s="23"/>
      <c r="Z14" s="18" t="str">
        <f>IF(W14="","",W14)</f>
        <v/>
      </c>
      <c r="AA14" s="20" t="str">
        <f>IF(Z14="","",Z14/10000)</f>
        <v/>
      </c>
      <c r="AB14" s="23"/>
      <c r="AC14" s="18" t="str">
        <f>IF(Z14="","",Z14)</f>
        <v/>
      </c>
      <c r="AD14" s="20" t="str">
        <f>IF(AC14="","",AC14/10000)</f>
        <v/>
      </c>
      <c r="AE14" s="23"/>
      <c r="AF14" s="18" t="str">
        <f>IF(AC14="","",AC14)</f>
        <v/>
      </c>
      <c r="AG14" s="20" t="str">
        <f>IF(AF14="","",AF14/10000)</f>
        <v/>
      </c>
    </row>
    <row r="15" spans="2:33" ht="21.95" customHeight="1" x14ac:dyDescent="0.2">
      <c r="B15" s="16"/>
      <c r="C15" s="17" t="s">
        <v>15</v>
      </c>
      <c r="D15" s="23"/>
      <c r="E15" s="18"/>
      <c r="F15" s="20" t="str">
        <f>IF(E15="","",E15/10000)</f>
        <v/>
      </c>
      <c r="G15" s="23"/>
      <c r="H15" s="18" t="str">
        <f>IF(E15="","",E15)</f>
        <v/>
      </c>
      <c r="I15" s="20" t="str">
        <f>IF(H15="","",H15/10000)</f>
        <v/>
      </c>
      <c r="J15" s="23"/>
      <c r="K15" s="18" t="str">
        <f>IF(H15="","",H15)</f>
        <v/>
      </c>
      <c r="L15" s="20" t="str">
        <f>IF(K15="","",K15/10000)</f>
        <v/>
      </c>
      <c r="M15" s="23"/>
      <c r="N15" s="18" t="str">
        <f>IF(K15="","",K15)</f>
        <v/>
      </c>
      <c r="O15" s="20" t="str">
        <f>IF(N15="","",N15/10000)</f>
        <v/>
      </c>
      <c r="P15" s="23"/>
      <c r="Q15" s="18" t="str">
        <f>IF(N15="","",N15)</f>
        <v/>
      </c>
      <c r="R15" s="20" t="str">
        <f>IF(Q15="","",Q15/10000)</f>
        <v/>
      </c>
      <c r="S15" s="23"/>
      <c r="T15" s="18" t="str">
        <f>IF(Q15="","",Q15)</f>
        <v/>
      </c>
      <c r="U15" s="20" t="str">
        <f>IF(T15="","",T15/10000)</f>
        <v/>
      </c>
      <c r="V15" s="23"/>
      <c r="W15" s="18" t="str">
        <f>IF(T15="","",T15)</f>
        <v/>
      </c>
      <c r="X15" s="20" t="str">
        <f>IF(W15="","",W15/10000)</f>
        <v/>
      </c>
      <c r="Y15" s="23"/>
      <c r="Z15" s="18" t="str">
        <f>IF(W15="","",W15)</f>
        <v/>
      </c>
      <c r="AA15" s="20" t="str">
        <f>IF(Z15="","",Z15/10000)</f>
        <v/>
      </c>
      <c r="AB15" s="23"/>
      <c r="AC15" s="18" t="str">
        <f>IF(Z15="","",Z15)</f>
        <v/>
      </c>
      <c r="AD15" s="20" t="str">
        <f>IF(AC15="","",AC15/10000)</f>
        <v/>
      </c>
      <c r="AE15" s="23"/>
      <c r="AF15" s="18" t="str">
        <f>IF(AC15="","",AC15)</f>
        <v/>
      </c>
      <c r="AG15" s="20" t="str">
        <f>IF(AF15="","",AF15/10000)</f>
        <v/>
      </c>
    </row>
    <row r="16" spans="2:33" ht="21.95" customHeight="1" x14ac:dyDescent="0.2">
      <c r="B16" s="16"/>
      <c r="C16" s="17" t="s">
        <v>12</v>
      </c>
      <c r="D16" s="23"/>
      <c r="E16" s="18"/>
      <c r="F16" s="20" t="str">
        <f>IF(E16="","",E16/10000)</f>
        <v/>
      </c>
      <c r="G16" s="23"/>
      <c r="H16" s="18" t="str">
        <f>IF(E16="","",E16)</f>
        <v/>
      </c>
      <c r="I16" s="20" t="str">
        <f>IF(H16="","",H16/10000)</f>
        <v/>
      </c>
      <c r="J16" s="23"/>
      <c r="K16" s="18" t="str">
        <f>IF(H16="","",H16)</f>
        <v/>
      </c>
      <c r="L16" s="20" t="str">
        <f>IF(K16="","",K16/10000)</f>
        <v/>
      </c>
      <c r="M16" s="23"/>
      <c r="N16" s="18" t="str">
        <f>IF(K16="","",K16)</f>
        <v/>
      </c>
      <c r="O16" s="20" t="str">
        <f>IF(N16="","",N16/10000)</f>
        <v/>
      </c>
      <c r="P16" s="23"/>
      <c r="Q16" s="18" t="str">
        <f>IF(N16="","",N16)</f>
        <v/>
      </c>
      <c r="R16" s="20" t="str">
        <f>IF(Q16="","",Q16/10000)</f>
        <v/>
      </c>
      <c r="S16" s="23"/>
      <c r="T16" s="18" t="str">
        <f>IF(Q16="","",Q16)</f>
        <v/>
      </c>
      <c r="U16" s="20" t="str">
        <f>IF(T16="","",T16/10000)</f>
        <v/>
      </c>
      <c r="V16" s="23"/>
      <c r="W16" s="18" t="str">
        <f>IF(T16="","",T16)</f>
        <v/>
      </c>
      <c r="X16" s="20" t="str">
        <f>IF(W16="","",W16/10000)</f>
        <v/>
      </c>
      <c r="Y16" s="23"/>
      <c r="Z16" s="18" t="str">
        <f>IF(W16="","",W16)</f>
        <v/>
      </c>
      <c r="AA16" s="20" t="str">
        <f>IF(Z16="","",Z16/10000)</f>
        <v/>
      </c>
      <c r="AB16" s="23"/>
      <c r="AC16" s="18" t="str">
        <f>IF(Z16="","",Z16)</f>
        <v/>
      </c>
      <c r="AD16" s="20" t="str">
        <f>IF(AC16="","",AC16/10000)</f>
        <v/>
      </c>
      <c r="AE16" s="23"/>
      <c r="AF16" s="18" t="str">
        <f>IF(AC16="","",AC16)</f>
        <v/>
      </c>
      <c r="AG16" s="20" t="str">
        <f>IF(AF16="","",AF16/10000)</f>
        <v/>
      </c>
    </row>
    <row r="17" spans="2:33" ht="21.95" customHeight="1" x14ac:dyDescent="0.2">
      <c r="B17" s="13" t="s">
        <v>16</v>
      </c>
      <c r="C17" s="13" t="s">
        <v>8</v>
      </c>
      <c r="D17" s="14">
        <f>SUM(D18:D23)</f>
        <v>0</v>
      </c>
      <c r="E17" s="14">
        <f>SUM(E18:E23)</f>
        <v>0</v>
      </c>
      <c r="F17" s="15">
        <f>E17/10000</f>
        <v>0</v>
      </c>
      <c r="G17" s="14">
        <f>SUM(G18:G23)</f>
        <v>0</v>
      </c>
      <c r="H17" s="14">
        <f>SUM(H18:H23)</f>
        <v>0</v>
      </c>
      <c r="I17" s="15">
        <f>H17/10000</f>
        <v>0</v>
      </c>
      <c r="J17" s="14">
        <f>SUM(J18:J23)</f>
        <v>0</v>
      </c>
      <c r="K17" s="14">
        <f>SUM(K18:K23)</f>
        <v>0</v>
      </c>
      <c r="L17" s="15">
        <f>K17/10000</f>
        <v>0</v>
      </c>
      <c r="M17" s="14">
        <f>SUM(M18:M23)</f>
        <v>0</v>
      </c>
      <c r="N17" s="14">
        <f>SUM(N18:N23)</f>
        <v>0</v>
      </c>
      <c r="O17" s="15">
        <f>N17/10000</f>
        <v>0</v>
      </c>
      <c r="P17" s="14">
        <f>SUM(P18:P23)</f>
        <v>0</v>
      </c>
      <c r="Q17" s="14">
        <f>SUM(Q18:Q23)</f>
        <v>0</v>
      </c>
      <c r="R17" s="15">
        <f>Q17/10000</f>
        <v>0</v>
      </c>
      <c r="S17" s="14">
        <f>SUM(S18:S23)</f>
        <v>0</v>
      </c>
      <c r="T17" s="14">
        <f>SUM(T18:T23)</f>
        <v>0</v>
      </c>
      <c r="U17" s="15">
        <f>T17/10000</f>
        <v>0</v>
      </c>
      <c r="V17" s="14">
        <f>SUM(V18:V23)</f>
        <v>0</v>
      </c>
      <c r="W17" s="14">
        <f>SUM(W18:W23)</f>
        <v>0</v>
      </c>
      <c r="X17" s="15">
        <f>W17/10000</f>
        <v>0</v>
      </c>
      <c r="Y17" s="14">
        <f>SUM(Y18:Y23)</f>
        <v>0</v>
      </c>
      <c r="Z17" s="14">
        <f>SUM(Z18:Z23)</f>
        <v>0</v>
      </c>
      <c r="AA17" s="15">
        <f>Z17/10000</f>
        <v>0</v>
      </c>
      <c r="AB17" s="14">
        <f>SUM(AB18:AB23)</f>
        <v>0</v>
      </c>
      <c r="AC17" s="14">
        <f>SUM(AC18:AC23)</f>
        <v>0</v>
      </c>
      <c r="AD17" s="15">
        <f>AC17/10000</f>
        <v>0</v>
      </c>
      <c r="AE17" s="14">
        <f>SUM(AE18:AE23)</f>
        <v>0</v>
      </c>
      <c r="AF17" s="14">
        <f>SUM(AF18:AF23)</f>
        <v>0</v>
      </c>
      <c r="AG17" s="15">
        <f>AF17/10000</f>
        <v>0</v>
      </c>
    </row>
    <row r="18" spans="2:33" ht="21.95" customHeight="1" x14ac:dyDescent="0.2">
      <c r="B18" s="36"/>
      <c r="C18" s="36" t="s">
        <v>17</v>
      </c>
      <c r="D18" s="37"/>
      <c r="E18" s="38" t="str">
        <f t="shared" ref="E18:E23" si="0">IF(D18="","",D18*12)</f>
        <v/>
      </c>
      <c r="F18" s="39" t="str">
        <f t="shared" ref="F18:F23" si="1">IF(E18="","",E18/10000)</f>
        <v/>
      </c>
      <c r="G18" s="37" t="str">
        <f t="shared" ref="G18:G23" si="2">IF(D18="","",D18)</f>
        <v/>
      </c>
      <c r="H18" s="38" t="str">
        <f t="shared" ref="H18:H23" si="3">IF(G18="","",G18*12)</f>
        <v/>
      </c>
      <c r="I18" s="39" t="str">
        <f t="shared" ref="I18:I23" si="4">IF(H18="","",H18/10000)</f>
        <v/>
      </c>
      <c r="J18" s="37" t="str">
        <f t="shared" ref="J18:J23" si="5">IF(G18="","",G18)</f>
        <v/>
      </c>
      <c r="K18" s="38" t="str">
        <f t="shared" ref="K18:K23" si="6">IF(J18="","",J18*12)</f>
        <v/>
      </c>
      <c r="L18" s="39" t="str">
        <f t="shared" ref="L18:L23" si="7">IF(K18="","",K18/10000)</f>
        <v/>
      </c>
      <c r="M18" s="37" t="str">
        <f t="shared" ref="M18:M23" si="8">IF(J18="","",J18)</f>
        <v/>
      </c>
      <c r="N18" s="38" t="str">
        <f t="shared" ref="N18:N23" si="9">IF(M18="","",M18*12)</f>
        <v/>
      </c>
      <c r="O18" s="39" t="str">
        <f t="shared" ref="O18:O23" si="10">IF(N18="","",N18/10000)</f>
        <v/>
      </c>
      <c r="P18" s="37" t="str">
        <f t="shared" ref="P18:P23" si="11">IF(M18="","",M18)</f>
        <v/>
      </c>
      <c r="Q18" s="38" t="str">
        <f t="shared" ref="Q18:Q23" si="12">IF(P18="","",P18*12)</f>
        <v/>
      </c>
      <c r="R18" s="39" t="str">
        <f t="shared" ref="R18:R23" si="13">IF(Q18="","",Q18/10000)</f>
        <v/>
      </c>
      <c r="S18" s="37" t="str">
        <f t="shared" ref="S18:S23" si="14">IF(P18="","",P18)</f>
        <v/>
      </c>
      <c r="T18" s="38" t="str">
        <f t="shared" ref="T18:T23" si="15">IF(S18="","",S18*12)</f>
        <v/>
      </c>
      <c r="U18" s="39" t="str">
        <f t="shared" ref="U18:U23" si="16">IF(T18="","",T18/10000)</f>
        <v/>
      </c>
      <c r="V18" s="37" t="str">
        <f t="shared" ref="V18:V23" si="17">IF(S18="","",S18)</f>
        <v/>
      </c>
      <c r="W18" s="38" t="str">
        <f t="shared" ref="W18:W23" si="18">IF(V18="","",V18*12)</f>
        <v/>
      </c>
      <c r="X18" s="39" t="str">
        <f t="shared" ref="X18:X23" si="19">IF(W18="","",W18/10000)</f>
        <v/>
      </c>
      <c r="Y18" s="37" t="str">
        <f t="shared" ref="Y18:Y23" si="20">IF(V18="","",V18)</f>
        <v/>
      </c>
      <c r="Z18" s="38" t="str">
        <f t="shared" ref="Z18:Z23" si="21">IF(Y18="","",Y18*12)</f>
        <v/>
      </c>
      <c r="AA18" s="39" t="str">
        <f t="shared" ref="AA18:AA23" si="22">IF(Z18="","",Z18/10000)</f>
        <v/>
      </c>
      <c r="AB18" s="37" t="str">
        <f t="shared" ref="AB18:AB23" si="23">IF(Y18="","",Y18)</f>
        <v/>
      </c>
      <c r="AC18" s="38" t="str">
        <f t="shared" ref="AC18:AC23" si="24">IF(AB18="","",AB18*12)</f>
        <v/>
      </c>
      <c r="AD18" s="39" t="str">
        <f t="shared" ref="AD18:AD23" si="25">IF(AC18="","",AC18/10000)</f>
        <v/>
      </c>
      <c r="AE18" s="37" t="str">
        <f t="shared" ref="AE18:AE23" si="26">IF(AB18="","",AB18)</f>
        <v/>
      </c>
      <c r="AF18" s="38" t="str">
        <f t="shared" ref="AF18:AF23" si="27">IF(AE18="","",AE18*12)</f>
        <v/>
      </c>
      <c r="AG18" s="39" t="str">
        <f t="shared" ref="AG18:AG23" si="28">IF(AF18="","",AF18/10000)</f>
        <v/>
      </c>
    </row>
    <row r="19" spans="2:33" ht="21.95" customHeight="1" x14ac:dyDescent="0.2">
      <c r="B19" s="36"/>
      <c r="C19" s="36" t="s">
        <v>18</v>
      </c>
      <c r="D19" s="37"/>
      <c r="E19" s="38" t="str">
        <f t="shared" si="0"/>
        <v/>
      </c>
      <c r="F19" s="39" t="str">
        <f t="shared" si="1"/>
        <v/>
      </c>
      <c r="G19" s="37" t="str">
        <f t="shared" si="2"/>
        <v/>
      </c>
      <c r="H19" s="38" t="str">
        <f t="shared" si="3"/>
        <v/>
      </c>
      <c r="I19" s="39" t="str">
        <f t="shared" si="4"/>
        <v/>
      </c>
      <c r="J19" s="37" t="str">
        <f t="shared" si="5"/>
        <v/>
      </c>
      <c r="K19" s="38" t="str">
        <f t="shared" si="6"/>
        <v/>
      </c>
      <c r="L19" s="39" t="str">
        <f t="shared" si="7"/>
        <v/>
      </c>
      <c r="M19" s="37" t="str">
        <f t="shared" si="8"/>
        <v/>
      </c>
      <c r="N19" s="38" t="str">
        <f t="shared" si="9"/>
        <v/>
      </c>
      <c r="O19" s="39" t="str">
        <f t="shared" si="10"/>
        <v/>
      </c>
      <c r="P19" s="37" t="str">
        <f t="shared" si="11"/>
        <v/>
      </c>
      <c r="Q19" s="38" t="str">
        <f t="shared" si="12"/>
        <v/>
      </c>
      <c r="R19" s="39" t="str">
        <f t="shared" si="13"/>
        <v/>
      </c>
      <c r="S19" s="37" t="str">
        <f t="shared" si="14"/>
        <v/>
      </c>
      <c r="T19" s="38" t="str">
        <f t="shared" si="15"/>
        <v/>
      </c>
      <c r="U19" s="39" t="str">
        <f t="shared" si="16"/>
        <v/>
      </c>
      <c r="V19" s="37" t="str">
        <f t="shared" si="17"/>
        <v/>
      </c>
      <c r="W19" s="38" t="str">
        <f t="shared" si="18"/>
        <v/>
      </c>
      <c r="X19" s="39" t="str">
        <f t="shared" si="19"/>
        <v/>
      </c>
      <c r="Y19" s="37" t="str">
        <f t="shared" si="20"/>
        <v/>
      </c>
      <c r="Z19" s="38" t="str">
        <f t="shared" si="21"/>
        <v/>
      </c>
      <c r="AA19" s="39" t="str">
        <f t="shared" si="22"/>
        <v/>
      </c>
      <c r="AB19" s="37" t="str">
        <f t="shared" si="23"/>
        <v/>
      </c>
      <c r="AC19" s="38" t="str">
        <f t="shared" si="24"/>
        <v/>
      </c>
      <c r="AD19" s="39" t="str">
        <f t="shared" si="25"/>
        <v/>
      </c>
      <c r="AE19" s="37" t="str">
        <f t="shared" si="26"/>
        <v/>
      </c>
      <c r="AF19" s="38" t="str">
        <f t="shared" si="27"/>
        <v/>
      </c>
      <c r="AG19" s="39" t="str">
        <f t="shared" si="28"/>
        <v/>
      </c>
    </row>
    <row r="20" spans="2:33" ht="21.95" customHeight="1" x14ac:dyDescent="0.2">
      <c r="B20" s="36"/>
      <c r="C20" s="36" t="s">
        <v>19</v>
      </c>
      <c r="D20" s="37"/>
      <c r="E20" s="38" t="str">
        <f t="shared" si="0"/>
        <v/>
      </c>
      <c r="F20" s="39" t="str">
        <f t="shared" si="1"/>
        <v/>
      </c>
      <c r="G20" s="37" t="str">
        <f t="shared" si="2"/>
        <v/>
      </c>
      <c r="H20" s="38" t="str">
        <f t="shared" si="3"/>
        <v/>
      </c>
      <c r="I20" s="39" t="str">
        <f t="shared" si="4"/>
        <v/>
      </c>
      <c r="J20" s="37" t="str">
        <f t="shared" si="5"/>
        <v/>
      </c>
      <c r="K20" s="38" t="str">
        <f t="shared" si="6"/>
        <v/>
      </c>
      <c r="L20" s="39" t="str">
        <f t="shared" si="7"/>
        <v/>
      </c>
      <c r="M20" s="37" t="str">
        <f t="shared" si="8"/>
        <v/>
      </c>
      <c r="N20" s="38" t="str">
        <f t="shared" si="9"/>
        <v/>
      </c>
      <c r="O20" s="39" t="str">
        <f t="shared" si="10"/>
        <v/>
      </c>
      <c r="P20" s="37" t="str">
        <f t="shared" si="11"/>
        <v/>
      </c>
      <c r="Q20" s="38" t="str">
        <f t="shared" si="12"/>
        <v/>
      </c>
      <c r="R20" s="39" t="str">
        <f t="shared" si="13"/>
        <v/>
      </c>
      <c r="S20" s="37" t="str">
        <f t="shared" si="14"/>
        <v/>
      </c>
      <c r="T20" s="38" t="str">
        <f t="shared" si="15"/>
        <v/>
      </c>
      <c r="U20" s="39" t="str">
        <f t="shared" si="16"/>
        <v/>
      </c>
      <c r="V20" s="37" t="str">
        <f t="shared" si="17"/>
        <v/>
      </c>
      <c r="W20" s="38" t="str">
        <f t="shared" si="18"/>
        <v/>
      </c>
      <c r="X20" s="39" t="str">
        <f t="shared" si="19"/>
        <v/>
      </c>
      <c r="Y20" s="37" t="str">
        <f t="shared" si="20"/>
        <v/>
      </c>
      <c r="Z20" s="38" t="str">
        <f t="shared" si="21"/>
        <v/>
      </c>
      <c r="AA20" s="39" t="str">
        <f t="shared" si="22"/>
        <v/>
      </c>
      <c r="AB20" s="37" t="str">
        <f t="shared" si="23"/>
        <v/>
      </c>
      <c r="AC20" s="38" t="str">
        <f t="shared" si="24"/>
        <v/>
      </c>
      <c r="AD20" s="39" t="str">
        <f t="shared" si="25"/>
        <v/>
      </c>
      <c r="AE20" s="37" t="str">
        <f t="shared" si="26"/>
        <v/>
      </c>
      <c r="AF20" s="38" t="str">
        <f t="shared" si="27"/>
        <v/>
      </c>
      <c r="AG20" s="39" t="str">
        <f t="shared" si="28"/>
        <v/>
      </c>
    </row>
    <row r="21" spans="2:33" ht="21.95" customHeight="1" x14ac:dyDescent="0.2">
      <c r="B21" s="16"/>
      <c r="C21" s="17" t="s">
        <v>11</v>
      </c>
      <c r="D21" s="18"/>
      <c r="E21" s="19" t="str">
        <f t="shared" si="0"/>
        <v/>
      </c>
      <c r="F21" s="20" t="str">
        <f t="shared" si="1"/>
        <v/>
      </c>
      <c r="G21" s="18" t="str">
        <f t="shared" si="2"/>
        <v/>
      </c>
      <c r="H21" s="19" t="str">
        <f t="shared" si="3"/>
        <v/>
      </c>
      <c r="I21" s="20" t="str">
        <f t="shared" si="4"/>
        <v/>
      </c>
      <c r="J21" s="18" t="str">
        <f t="shared" si="5"/>
        <v/>
      </c>
      <c r="K21" s="19" t="str">
        <f t="shared" si="6"/>
        <v/>
      </c>
      <c r="L21" s="20" t="str">
        <f t="shared" si="7"/>
        <v/>
      </c>
      <c r="M21" s="18" t="str">
        <f t="shared" si="8"/>
        <v/>
      </c>
      <c r="N21" s="19" t="str">
        <f t="shared" si="9"/>
        <v/>
      </c>
      <c r="O21" s="20" t="str">
        <f t="shared" si="10"/>
        <v/>
      </c>
      <c r="P21" s="18" t="str">
        <f t="shared" si="11"/>
        <v/>
      </c>
      <c r="Q21" s="19" t="str">
        <f t="shared" si="12"/>
        <v/>
      </c>
      <c r="R21" s="20" t="str">
        <f t="shared" si="13"/>
        <v/>
      </c>
      <c r="S21" s="18" t="str">
        <f t="shared" si="14"/>
        <v/>
      </c>
      <c r="T21" s="19" t="str">
        <f t="shared" si="15"/>
        <v/>
      </c>
      <c r="U21" s="20" t="str">
        <f t="shared" si="16"/>
        <v/>
      </c>
      <c r="V21" s="18" t="str">
        <f t="shared" si="17"/>
        <v/>
      </c>
      <c r="W21" s="19" t="str">
        <f t="shared" si="18"/>
        <v/>
      </c>
      <c r="X21" s="20" t="str">
        <f t="shared" si="19"/>
        <v/>
      </c>
      <c r="Y21" s="18" t="str">
        <f t="shared" si="20"/>
        <v/>
      </c>
      <c r="Z21" s="19" t="str">
        <f t="shared" si="21"/>
        <v/>
      </c>
      <c r="AA21" s="20" t="str">
        <f t="shared" si="22"/>
        <v/>
      </c>
      <c r="AB21" s="18" t="str">
        <f t="shared" si="23"/>
        <v/>
      </c>
      <c r="AC21" s="19" t="str">
        <f t="shared" si="24"/>
        <v/>
      </c>
      <c r="AD21" s="20" t="str">
        <f t="shared" si="25"/>
        <v/>
      </c>
      <c r="AE21" s="18" t="str">
        <f t="shared" si="26"/>
        <v/>
      </c>
      <c r="AF21" s="19" t="str">
        <f t="shared" si="27"/>
        <v/>
      </c>
      <c r="AG21" s="20" t="str">
        <f t="shared" si="28"/>
        <v/>
      </c>
    </row>
    <row r="22" spans="2:33" ht="21.95" customHeight="1" x14ac:dyDescent="0.2">
      <c r="B22" s="16"/>
      <c r="C22" s="17" t="s">
        <v>20</v>
      </c>
      <c r="D22" s="18"/>
      <c r="E22" s="19" t="str">
        <f t="shared" si="0"/>
        <v/>
      </c>
      <c r="F22" s="20" t="str">
        <f t="shared" si="1"/>
        <v/>
      </c>
      <c r="G22" s="18" t="str">
        <f t="shared" si="2"/>
        <v/>
      </c>
      <c r="H22" s="19" t="str">
        <f t="shared" si="3"/>
        <v/>
      </c>
      <c r="I22" s="20" t="str">
        <f t="shared" si="4"/>
        <v/>
      </c>
      <c r="J22" s="18" t="str">
        <f t="shared" si="5"/>
        <v/>
      </c>
      <c r="K22" s="19" t="str">
        <f t="shared" si="6"/>
        <v/>
      </c>
      <c r="L22" s="20" t="str">
        <f t="shared" si="7"/>
        <v/>
      </c>
      <c r="M22" s="18" t="str">
        <f t="shared" si="8"/>
        <v/>
      </c>
      <c r="N22" s="19" t="str">
        <f t="shared" si="9"/>
        <v/>
      </c>
      <c r="O22" s="20" t="str">
        <f t="shared" si="10"/>
        <v/>
      </c>
      <c r="P22" s="18" t="str">
        <f t="shared" si="11"/>
        <v/>
      </c>
      <c r="Q22" s="19" t="str">
        <f t="shared" si="12"/>
        <v/>
      </c>
      <c r="R22" s="20" t="str">
        <f t="shared" si="13"/>
        <v/>
      </c>
      <c r="S22" s="18" t="str">
        <f t="shared" si="14"/>
        <v/>
      </c>
      <c r="T22" s="19" t="str">
        <f t="shared" si="15"/>
        <v/>
      </c>
      <c r="U22" s="20" t="str">
        <f t="shared" si="16"/>
        <v/>
      </c>
      <c r="V22" s="18" t="str">
        <f t="shared" si="17"/>
        <v/>
      </c>
      <c r="W22" s="19" t="str">
        <f t="shared" si="18"/>
        <v/>
      </c>
      <c r="X22" s="20" t="str">
        <f t="shared" si="19"/>
        <v/>
      </c>
      <c r="Y22" s="18" t="str">
        <f t="shared" si="20"/>
        <v/>
      </c>
      <c r="Z22" s="19" t="str">
        <f t="shared" si="21"/>
        <v/>
      </c>
      <c r="AA22" s="20" t="str">
        <f t="shared" si="22"/>
        <v/>
      </c>
      <c r="AB22" s="18" t="str">
        <f t="shared" si="23"/>
        <v/>
      </c>
      <c r="AC22" s="19" t="str">
        <f t="shared" si="24"/>
        <v/>
      </c>
      <c r="AD22" s="20" t="str">
        <f t="shared" si="25"/>
        <v/>
      </c>
      <c r="AE22" s="18" t="str">
        <f t="shared" si="26"/>
        <v/>
      </c>
      <c r="AF22" s="19" t="str">
        <f t="shared" si="27"/>
        <v/>
      </c>
      <c r="AG22" s="20" t="str">
        <f t="shared" si="28"/>
        <v/>
      </c>
    </row>
    <row r="23" spans="2:33" ht="21.95" customHeight="1" x14ac:dyDescent="0.2">
      <c r="B23" s="16"/>
      <c r="C23" s="17" t="s">
        <v>12</v>
      </c>
      <c r="D23" s="18"/>
      <c r="E23" s="19" t="str">
        <f t="shared" si="0"/>
        <v/>
      </c>
      <c r="F23" s="20" t="str">
        <f t="shared" si="1"/>
        <v/>
      </c>
      <c r="G23" s="18" t="str">
        <f t="shared" si="2"/>
        <v/>
      </c>
      <c r="H23" s="19" t="str">
        <f t="shared" si="3"/>
        <v/>
      </c>
      <c r="I23" s="20" t="str">
        <f t="shared" si="4"/>
        <v/>
      </c>
      <c r="J23" s="18" t="str">
        <f t="shared" si="5"/>
        <v/>
      </c>
      <c r="K23" s="19" t="str">
        <f t="shared" si="6"/>
        <v/>
      </c>
      <c r="L23" s="20" t="str">
        <f t="shared" si="7"/>
        <v/>
      </c>
      <c r="M23" s="18" t="str">
        <f t="shared" si="8"/>
        <v/>
      </c>
      <c r="N23" s="19" t="str">
        <f t="shared" si="9"/>
        <v/>
      </c>
      <c r="O23" s="20" t="str">
        <f t="shared" si="10"/>
        <v/>
      </c>
      <c r="P23" s="18" t="str">
        <f t="shared" si="11"/>
        <v/>
      </c>
      <c r="Q23" s="19" t="str">
        <f t="shared" si="12"/>
        <v/>
      </c>
      <c r="R23" s="20" t="str">
        <f t="shared" si="13"/>
        <v/>
      </c>
      <c r="S23" s="18" t="str">
        <f t="shared" si="14"/>
        <v/>
      </c>
      <c r="T23" s="19" t="str">
        <f t="shared" si="15"/>
        <v/>
      </c>
      <c r="U23" s="20" t="str">
        <f t="shared" si="16"/>
        <v/>
      </c>
      <c r="V23" s="18" t="str">
        <f t="shared" si="17"/>
        <v/>
      </c>
      <c r="W23" s="19" t="str">
        <f t="shared" si="18"/>
        <v/>
      </c>
      <c r="X23" s="20" t="str">
        <f t="shared" si="19"/>
        <v/>
      </c>
      <c r="Y23" s="18" t="str">
        <f t="shared" si="20"/>
        <v/>
      </c>
      <c r="Z23" s="19" t="str">
        <f t="shared" si="21"/>
        <v/>
      </c>
      <c r="AA23" s="20" t="str">
        <f t="shared" si="22"/>
        <v/>
      </c>
      <c r="AB23" s="18" t="str">
        <f t="shared" si="23"/>
        <v/>
      </c>
      <c r="AC23" s="19" t="str">
        <f t="shared" si="24"/>
        <v/>
      </c>
      <c r="AD23" s="20" t="str">
        <f t="shared" si="25"/>
        <v/>
      </c>
      <c r="AE23" s="18" t="str">
        <f t="shared" si="26"/>
        <v/>
      </c>
      <c r="AF23" s="19" t="str">
        <f t="shared" si="27"/>
        <v/>
      </c>
      <c r="AG23" s="20" t="str">
        <f t="shared" si="28"/>
        <v/>
      </c>
    </row>
    <row r="24" spans="2:33" ht="21.95" customHeight="1" x14ac:dyDescent="0.2">
      <c r="B24" s="13"/>
      <c r="C24" s="13" t="s">
        <v>13</v>
      </c>
      <c r="D24" s="14"/>
      <c r="E24" s="14">
        <f>SUM(E25:E28)</f>
        <v>0</v>
      </c>
      <c r="F24" s="15">
        <f>E24/10000</f>
        <v>0</v>
      </c>
      <c r="G24" s="14"/>
      <c r="H24" s="14">
        <f>SUM(H25:H28)</f>
        <v>0</v>
      </c>
      <c r="I24" s="15">
        <f>H24/10000</f>
        <v>0</v>
      </c>
      <c r="J24" s="14"/>
      <c r="K24" s="14">
        <f>SUM(K25:K28)</f>
        <v>0</v>
      </c>
      <c r="L24" s="15">
        <f>K24/10000</f>
        <v>0</v>
      </c>
      <c r="M24" s="14"/>
      <c r="N24" s="14">
        <f>SUM(N25:N28)</f>
        <v>0</v>
      </c>
      <c r="O24" s="15">
        <f>N24/10000</f>
        <v>0</v>
      </c>
      <c r="P24" s="14"/>
      <c r="Q24" s="14">
        <f>SUM(Q25:Q28)</f>
        <v>0</v>
      </c>
      <c r="R24" s="15">
        <f>Q24/10000</f>
        <v>0</v>
      </c>
      <c r="S24" s="14"/>
      <c r="T24" s="14">
        <f>SUM(T25:T28)</f>
        <v>0</v>
      </c>
      <c r="U24" s="15">
        <f>T24/10000</f>
        <v>0</v>
      </c>
      <c r="V24" s="14"/>
      <c r="W24" s="14">
        <f>SUM(W25:W28)</f>
        <v>0</v>
      </c>
      <c r="X24" s="15">
        <f>W24/10000</f>
        <v>0</v>
      </c>
      <c r="Y24" s="14"/>
      <c r="Z24" s="14">
        <f>SUM(Z25:Z28)</f>
        <v>0</v>
      </c>
      <c r="AA24" s="15">
        <f>Z24/10000</f>
        <v>0</v>
      </c>
      <c r="AB24" s="14"/>
      <c r="AC24" s="14">
        <f>SUM(AC25:AC28)</f>
        <v>0</v>
      </c>
      <c r="AD24" s="15">
        <f>AC24/10000</f>
        <v>0</v>
      </c>
      <c r="AE24" s="14"/>
      <c r="AF24" s="14">
        <f>SUM(AF25:AF28)</f>
        <v>0</v>
      </c>
      <c r="AG24" s="15">
        <f>AF24/10000</f>
        <v>0</v>
      </c>
    </row>
    <row r="25" spans="2:33" ht="21.95" customHeight="1" x14ac:dyDescent="0.2">
      <c r="B25" s="16"/>
      <c r="C25" s="17" t="s">
        <v>21</v>
      </c>
      <c r="D25" s="23"/>
      <c r="E25" s="18"/>
      <c r="F25" s="20" t="str">
        <f>IF(E25="","",E25/10000)</f>
        <v/>
      </c>
      <c r="G25" s="23"/>
      <c r="H25" s="18" t="str">
        <f>IF(E25="","",E25)</f>
        <v/>
      </c>
      <c r="I25" s="20" t="str">
        <f>IF(H25="","",H25/10000)</f>
        <v/>
      </c>
      <c r="J25" s="23"/>
      <c r="K25" s="18" t="str">
        <f>IF(H25="","",H25)</f>
        <v/>
      </c>
      <c r="L25" s="20" t="str">
        <f>IF(K25="","",K25/10000)</f>
        <v/>
      </c>
      <c r="M25" s="23"/>
      <c r="N25" s="18" t="str">
        <f>IF(K25="","",K25)</f>
        <v/>
      </c>
      <c r="O25" s="20" t="str">
        <f>IF(N25="","",N25/10000)</f>
        <v/>
      </c>
      <c r="P25" s="23"/>
      <c r="Q25" s="18" t="str">
        <f>IF(N25="","",N25)</f>
        <v/>
      </c>
      <c r="R25" s="20" t="str">
        <f>IF(Q25="","",Q25/10000)</f>
        <v/>
      </c>
      <c r="S25" s="23"/>
      <c r="T25" s="18" t="str">
        <f>IF(Q25="","",Q25)</f>
        <v/>
      </c>
      <c r="U25" s="20" t="str">
        <f>IF(T25="","",T25/10000)</f>
        <v/>
      </c>
      <c r="V25" s="23"/>
      <c r="W25" s="18" t="str">
        <f>IF(T25="","",T25)</f>
        <v/>
      </c>
      <c r="X25" s="20" t="str">
        <f>IF(W25="","",W25/10000)</f>
        <v/>
      </c>
      <c r="Y25" s="23"/>
      <c r="Z25" s="18" t="str">
        <f>IF(W25="","",W25)</f>
        <v/>
      </c>
      <c r="AA25" s="20" t="str">
        <f>IF(Z25="","",Z25/10000)</f>
        <v/>
      </c>
      <c r="AB25" s="23"/>
      <c r="AC25" s="18" t="str">
        <f>IF(Z25="","",Z25)</f>
        <v/>
      </c>
      <c r="AD25" s="20" t="str">
        <f>IF(AC25="","",AC25/10000)</f>
        <v/>
      </c>
      <c r="AE25" s="23"/>
      <c r="AF25" s="18" t="str">
        <f>IF(AC25="","",AC25)</f>
        <v/>
      </c>
      <c r="AG25" s="20" t="str">
        <f>IF(AF25="","",AF25/10000)</f>
        <v/>
      </c>
    </row>
    <row r="26" spans="2:33" ht="21.95" customHeight="1" x14ac:dyDescent="0.2">
      <c r="B26" s="16"/>
      <c r="C26" s="17" t="s">
        <v>22</v>
      </c>
      <c r="D26" s="23"/>
      <c r="E26" s="18"/>
      <c r="F26" s="20" t="str">
        <f>IF(E26="","",E26/10000)</f>
        <v/>
      </c>
      <c r="G26" s="23"/>
      <c r="H26" s="18" t="str">
        <f>IF(E26="","",E26)</f>
        <v/>
      </c>
      <c r="I26" s="20" t="str">
        <f>IF(H26="","",H26/10000)</f>
        <v/>
      </c>
      <c r="J26" s="23"/>
      <c r="K26" s="18" t="str">
        <f>IF(H26="","",H26)</f>
        <v/>
      </c>
      <c r="L26" s="20" t="str">
        <f>IF(K26="","",K26/10000)</f>
        <v/>
      </c>
      <c r="M26" s="23"/>
      <c r="N26" s="18" t="str">
        <f>IF(K26="","",K26)</f>
        <v/>
      </c>
      <c r="O26" s="20" t="str">
        <f>IF(N26="","",N26/10000)</f>
        <v/>
      </c>
      <c r="P26" s="23"/>
      <c r="Q26" s="18" t="str">
        <f>IF(N26="","",N26)</f>
        <v/>
      </c>
      <c r="R26" s="20" t="str">
        <f>IF(Q26="","",Q26/10000)</f>
        <v/>
      </c>
      <c r="S26" s="23"/>
      <c r="T26" s="18" t="str">
        <f>IF(Q26="","",Q26)</f>
        <v/>
      </c>
      <c r="U26" s="20" t="str">
        <f>IF(T26="","",T26/10000)</f>
        <v/>
      </c>
      <c r="V26" s="23"/>
      <c r="W26" s="18" t="str">
        <f>IF(T26="","",T26)</f>
        <v/>
      </c>
      <c r="X26" s="20" t="str">
        <f>IF(W26="","",W26/10000)</f>
        <v/>
      </c>
      <c r="Y26" s="23"/>
      <c r="Z26" s="18" t="str">
        <f>IF(W26="","",W26)</f>
        <v/>
      </c>
      <c r="AA26" s="20" t="str">
        <f>IF(Z26="","",Z26/10000)</f>
        <v/>
      </c>
      <c r="AB26" s="23"/>
      <c r="AC26" s="18" t="str">
        <f>IF(Z26="","",Z26)</f>
        <v/>
      </c>
      <c r="AD26" s="20" t="str">
        <f>IF(AC26="","",AC26/10000)</f>
        <v/>
      </c>
      <c r="AE26" s="23"/>
      <c r="AF26" s="18" t="str">
        <f>IF(AC26="","",AC26)</f>
        <v/>
      </c>
      <c r="AG26" s="20" t="str">
        <f>IF(AF26="","",AF26/10000)</f>
        <v/>
      </c>
    </row>
    <row r="27" spans="2:33" ht="21.95" customHeight="1" x14ac:dyDescent="0.2">
      <c r="B27" s="16"/>
      <c r="C27" s="17" t="s">
        <v>23</v>
      </c>
      <c r="D27" s="23"/>
      <c r="E27" s="18"/>
      <c r="F27" s="20" t="str">
        <f>IF(E27="","",E27/10000)</f>
        <v/>
      </c>
      <c r="G27" s="23"/>
      <c r="H27" s="18" t="str">
        <f>IF(E27="","",E27)</f>
        <v/>
      </c>
      <c r="I27" s="20" t="str">
        <f>IF(H27="","",H27/10000)</f>
        <v/>
      </c>
      <c r="J27" s="23"/>
      <c r="K27" s="18" t="str">
        <f>IF(H27="","",H27)</f>
        <v/>
      </c>
      <c r="L27" s="20" t="str">
        <f>IF(K27="","",K27/10000)</f>
        <v/>
      </c>
      <c r="M27" s="23"/>
      <c r="N27" s="18" t="str">
        <f>IF(K27="","",K27)</f>
        <v/>
      </c>
      <c r="O27" s="20" t="str">
        <f>IF(N27="","",N27/10000)</f>
        <v/>
      </c>
      <c r="P27" s="23"/>
      <c r="Q27" s="18" t="str">
        <f>IF(N27="","",N27)</f>
        <v/>
      </c>
      <c r="R27" s="20" t="str">
        <f>IF(Q27="","",Q27/10000)</f>
        <v/>
      </c>
      <c r="S27" s="23"/>
      <c r="T27" s="18" t="str">
        <f>IF(Q27="","",Q27)</f>
        <v/>
      </c>
      <c r="U27" s="20" t="str">
        <f>IF(T27="","",T27/10000)</f>
        <v/>
      </c>
      <c r="V27" s="23"/>
      <c r="W27" s="18" t="str">
        <f>IF(T27="","",T27)</f>
        <v/>
      </c>
      <c r="X27" s="20" t="str">
        <f>IF(W27="","",W27/10000)</f>
        <v/>
      </c>
      <c r="Y27" s="23"/>
      <c r="Z27" s="18" t="str">
        <f>IF(W27="","",W27)</f>
        <v/>
      </c>
      <c r="AA27" s="20" t="str">
        <f>IF(Z27="","",Z27/10000)</f>
        <v/>
      </c>
      <c r="AB27" s="23"/>
      <c r="AC27" s="18" t="str">
        <f>IF(Z27="","",Z27)</f>
        <v/>
      </c>
      <c r="AD27" s="20" t="str">
        <f>IF(AC27="","",AC27/10000)</f>
        <v/>
      </c>
      <c r="AE27" s="23"/>
      <c r="AF27" s="18" t="str">
        <f>IF(AC27="","",AC27)</f>
        <v/>
      </c>
      <c r="AG27" s="20" t="str">
        <f>IF(AF27="","",AF27/10000)</f>
        <v/>
      </c>
    </row>
    <row r="28" spans="2:33" ht="21.95" customHeight="1" x14ac:dyDescent="0.2">
      <c r="B28" s="36"/>
      <c r="C28" s="36" t="s">
        <v>12</v>
      </c>
      <c r="D28" s="40"/>
      <c r="E28" s="37"/>
      <c r="F28" s="39" t="str">
        <f>IF(E28="","",E28/10000)</f>
        <v/>
      </c>
      <c r="G28" s="40"/>
      <c r="H28" s="37" t="str">
        <f>IF(E28="","",E28)</f>
        <v/>
      </c>
      <c r="I28" s="39" t="str">
        <f>IF(H28="","",H28/10000)</f>
        <v/>
      </c>
      <c r="J28" s="40"/>
      <c r="K28" s="37" t="str">
        <f>IF(H28="","",H28)</f>
        <v/>
      </c>
      <c r="L28" s="39" t="str">
        <f>IF(K28="","",K28/10000)</f>
        <v/>
      </c>
      <c r="M28" s="40"/>
      <c r="N28" s="37" t="str">
        <f>IF(K28="","",K28)</f>
        <v/>
      </c>
      <c r="O28" s="39" t="str">
        <f>IF(N28="","",N28/10000)</f>
        <v/>
      </c>
      <c r="P28" s="40"/>
      <c r="Q28" s="37" t="str">
        <f>IF(N28="","",N28)</f>
        <v/>
      </c>
      <c r="R28" s="39" t="str">
        <f>IF(Q28="","",Q28/10000)</f>
        <v/>
      </c>
      <c r="S28" s="40"/>
      <c r="T28" s="37" t="str">
        <f>IF(Q28="","",Q28)</f>
        <v/>
      </c>
      <c r="U28" s="39" t="str">
        <f>IF(T28="","",T28/10000)</f>
        <v/>
      </c>
      <c r="V28" s="40"/>
      <c r="W28" s="37" t="str">
        <f>IF(T28="","",T28)</f>
        <v/>
      </c>
      <c r="X28" s="39" t="str">
        <f>IF(W28="","",W28/10000)</f>
        <v/>
      </c>
      <c r="Y28" s="40"/>
      <c r="Z28" s="37" t="str">
        <f>IF(W28="","",W28)</f>
        <v/>
      </c>
      <c r="AA28" s="39" t="str">
        <f>IF(Z28="","",Z28/10000)</f>
        <v/>
      </c>
      <c r="AB28" s="40"/>
      <c r="AC28" s="37" t="str">
        <f>IF(Z28="","",Z28)</f>
        <v/>
      </c>
      <c r="AD28" s="39" t="str">
        <f>IF(AC28="","",AC28/10000)</f>
        <v/>
      </c>
      <c r="AE28" s="40"/>
      <c r="AF28" s="37" t="str">
        <f>IF(AC28="","",AC28)</f>
        <v/>
      </c>
      <c r="AG28" s="39" t="str">
        <f>IF(AF28="","",AF28/10000)</f>
        <v/>
      </c>
    </row>
    <row r="29" spans="2:33" ht="21.95" customHeight="1" x14ac:dyDescent="0.2">
      <c r="B29" s="24" t="s">
        <v>24</v>
      </c>
      <c r="C29" s="24"/>
      <c r="D29" s="25">
        <f>SUM(D8,D17)</f>
        <v>0</v>
      </c>
      <c r="E29" s="25">
        <f>SUM(E8,E13,E17,E24)</f>
        <v>0</v>
      </c>
      <c r="F29" s="26">
        <f>E29/10000</f>
        <v>0</v>
      </c>
      <c r="G29" s="25">
        <f>SUM(G8,G17)</f>
        <v>0</v>
      </c>
      <c r="H29" s="25">
        <f>SUM(H8,H13,H17,H24)</f>
        <v>0</v>
      </c>
      <c r="I29" s="26">
        <f>H29/10000</f>
        <v>0</v>
      </c>
      <c r="J29" s="25">
        <f>SUM(J8,J17)</f>
        <v>0</v>
      </c>
      <c r="K29" s="25">
        <f>SUM(K8,K13,K17,K24)</f>
        <v>0</v>
      </c>
      <c r="L29" s="26">
        <f>K29/10000</f>
        <v>0</v>
      </c>
      <c r="M29" s="25">
        <f>SUM(M8,M17)</f>
        <v>0</v>
      </c>
      <c r="N29" s="25">
        <f>SUM(N8,N13,N17,N24)</f>
        <v>0</v>
      </c>
      <c r="O29" s="26">
        <f>N29/10000</f>
        <v>0</v>
      </c>
      <c r="P29" s="25">
        <f>SUM(P8,P17)</f>
        <v>0</v>
      </c>
      <c r="Q29" s="25">
        <f>SUM(Q8,Q13,Q17,Q24)</f>
        <v>0</v>
      </c>
      <c r="R29" s="26">
        <f>Q29/10000</f>
        <v>0</v>
      </c>
      <c r="S29" s="25">
        <f>SUM(S8,S17)</f>
        <v>0</v>
      </c>
      <c r="T29" s="25">
        <f>SUM(T8,T13,T17,T24)</f>
        <v>0</v>
      </c>
      <c r="U29" s="26">
        <f>T29/10000</f>
        <v>0</v>
      </c>
      <c r="V29" s="25">
        <f>SUM(V8,V17)</f>
        <v>0</v>
      </c>
      <c r="W29" s="25">
        <f>SUM(W8,W13,W17,W24)</f>
        <v>0</v>
      </c>
      <c r="X29" s="26">
        <f>W29/10000</f>
        <v>0</v>
      </c>
      <c r="Y29" s="25">
        <f>SUM(Y8,Y17)</f>
        <v>0</v>
      </c>
      <c r="Z29" s="25">
        <f>SUM(Z8,Z13,Z17,Z24)</f>
        <v>0</v>
      </c>
      <c r="AA29" s="26">
        <f>Z29/10000</f>
        <v>0</v>
      </c>
      <c r="AB29" s="25">
        <f>SUM(AB8,AB17)</f>
        <v>0</v>
      </c>
      <c r="AC29" s="25">
        <f>SUM(AC8,AC13,AC17,AC24)</f>
        <v>0</v>
      </c>
      <c r="AD29" s="26">
        <f>AC29/10000</f>
        <v>0</v>
      </c>
      <c r="AE29" s="25">
        <f>SUM(AE8,AE17)</f>
        <v>0</v>
      </c>
      <c r="AF29" s="25">
        <f>SUM(AF8,AF13,AF17,AF24)</f>
        <v>0</v>
      </c>
      <c r="AG29" s="26">
        <f>AF29/10000</f>
        <v>0</v>
      </c>
    </row>
    <row r="30" spans="2:33" ht="15" x14ac:dyDescent="0.3">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row>
    <row r="31" spans="2:33" ht="15" x14ac:dyDescent="0.3">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row>
    <row r="32" spans="2:33" ht="15" x14ac:dyDescent="0.3">
      <c r="B32" s="41"/>
      <c r="C32" s="41"/>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row>
  </sheetData>
  <mergeCells count="11">
    <mergeCell ref="AE6:AG6"/>
    <mergeCell ref="D6:F6"/>
    <mergeCell ref="G6:I6"/>
    <mergeCell ref="J6:L6"/>
    <mergeCell ref="M6:O6"/>
    <mergeCell ref="P6:R6"/>
    <mergeCell ref="B32:C32"/>
    <mergeCell ref="S6:U6"/>
    <mergeCell ref="V6:X6"/>
    <mergeCell ref="Y6:AA6"/>
    <mergeCell ref="AB6:AD6"/>
  </mergeCells>
  <phoneticPr fontId="8"/>
  <dataValidations count="4">
    <dataValidation type="whole" showInputMessage="1" showErrorMessage="1" errorTitle="入力を確認してください" error="2026～2100の整数で入力してください。" promptTitle="適用開始年" prompt="2026～2100の西暦を入力してください。" sqref="D4 AE4 AB4 Y4 V4 S4 P4 M4 J4 G4" xr:uid="{00000000-0002-0000-0000-000000000000}">
      <formula1>2026</formula1>
      <formula2>2100</formula2>
    </dataValidation>
    <dataValidation type="whole" showInputMessage="1" showErrorMessage="1" errorTitle="入力を確認してください" error="0～120の整数で入力してください。" promptTitle="本人年齢" prompt="適用開始年時点の年齢を入力してください。" sqref="D5 AE5 AB5 Y5 V5 S5 P5 M5 J5 G5" xr:uid="{00000000-0002-0000-0000-000001000000}">
      <formula1>0</formula1>
      <formula2>120</formula2>
    </dataValidation>
    <dataValidation type="decimal" operator="greaterThanOrEqual" showInputMessage="1" showErrorMessage="1" errorTitle="入力を確認してください" error="0以上の数値で入力してください。" promptTitle="月払い" prompt="1か月あたりの金額を0円以上で入力してください。" sqref="AE18:AE23 AE9:AE12 AB18:AB23 AB9:AB12 Y18:Y23 Y9:Y12 V18:V23 V9:V12 S18:S23 S9:S12 P18:P23 P9:P12 M18:M23 M9:M12 J18:J23 J9:J12 G18:G23 G9:G12 D18:D23 D9:D12" xr:uid="{00000000-0002-0000-0000-000002000000}">
      <formula1>0</formula1>
      <formula2>0</formula2>
    </dataValidation>
    <dataValidation type="decimal" operator="greaterThanOrEqual" showInputMessage="1" showErrorMessage="1" errorTitle="入力を確認してください" error="0以上の数値で入力してください。" promptTitle="年払い" prompt="1年間に支払う金額を0円以上で入力してください。" sqref="AF25:AF28 AF14:AF16 AC25:AC28 AC14:AC16 Z25:Z28 Z14:Z16 W25:W28 W14:W16 T25:T28 T14:T16 Q25:Q28 Q14:Q16 N25:N28 N14:N16 K25:K28 K14:K16 H25:H28 H14:H16 E25:E28 E14:E16" xr:uid="{00000000-0002-0000-0000-000003000000}">
      <formula1>0</formula1>
      <formula2>0</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15"/>
  <sheetViews>
    <sheetView showGridLines="0" workbookViewId="0"/>
  </sheetViews>
  <sheetFormatPr defaultColWidth="8.7109375" defaultRowHeight="12.75" x14ac:dyDescent="0.2"/>
  <cols>
    <col min="2" max="2" width="9.5703125" customWidth="1"/>
    <col min="3" max="3" width="12.7109375" bestFit="1" customWidth="1"/>
    <col min="4" max="4" width="12" customWidth="1"/>
    <col min="5" max="5" width="28.5703125" customWidth="1"/>
    <col min="6" max="7" width="24.7109375" bestFit="1" customWidth="1"/>
    <col min="8" max="8" width="27.140625" bestFit="1" customWidth="1"/>
    <col min="9" max="9" width="24.7109375" bestFit="1" customWidth="1"/>
    <col min="10" max="10" width="21" customWidth="1"/>
  </cols>
  <sheetData>
    <row r="1" spans="2:10" ht="24" customHeight="1" x14ac:dyDescent="0.2">
      <c r="B1" s="43" t="s">
        <v>25</v>
      </c>
      <c r="C1" s="43"/>
      <c r="D1" s="43"/>
      <c r="E1" s="43"/>
      <c r="F1" s="43"/>
      <c r="G1" s="43"/>
      <c r="H1" s="43"/>
      <c r="I1" s="43"/>
      <c r="J1" s="43"/>
    </row>
    <row r="2" spans="2:10" ht="24" customHeight="1" x14ac:dyDescent="0.2">
      <c r="B2" s="12" t="s">
        <v>3</v>
      </c>
      <c r="C2" s="12" t="s">
        <v>4</v>
      </c>
      <c r="D2" s="12" t="s">
        <v>5</v>
      </c>
      <c r="E2" s="12" t="s">
        <v>6</v>
      </c>
      <c r="F2" s="12" t="s">
        <v>26</v>
      </c>
      <c r="G2" s="12" t="s">
        <v>27</v>
      </c>
      <c r="H2" s="12" t="s">
        <v>28</v>
      </c>
      <c r="I2" s="12" t="s">
        <v>29</v>
      </c>
      <c r="J2" s="12" t="s">
        <v>30</v>
      </c>
    </row>
    <row r="3" spans="2:10" ht="24" customHeight="1" x14ac:dyDescent="0.2">
      <c r="B3" s="27">
        <v>1</v>
      </c>
      <c r="C3" s="27" t="str">
        <f>IF(住居費!D$4="","",住居費!D$4)</f>
        <v/>
      </c>
      <c r="D3" s="27" t="str">
        <f>IF(住居費!D$4="","",住居費!D$5)</f>
        <v/>
      </c>
      <c r="E3" s="28" t="str">
        <f>IF(住居費!D$4="","",住居費!D$6)</f>
        <v/>
      </c>
      <c r="F3" s="29" t="str">
        <f>IF(住居費!D$4="","",住居費!D$29)</f>
        <v/>
      </c>
      <c r="G3" s="29" t="str">
        <f>IF(住居費!D$4="","",住居費!E$13+住居費!E$24)</f>
        <v/>
      </c>
      <c r="H3" s="30" t="str">
        <f>IF(住居費!D$4="","",住居費!F$29)</f>
        <v/>
      </c>
      <c r="I3" s="31"/>
      <c r="J3" s="32"/>
    </row>
    <row r="4" spans="2:10" ht="24" customHeight="1" x14ac:dyDescent="0.2">
      <c r="B4" s="27">
        <v>2</v>
      </c>
      <c r="C4" s="27" t="str">
        <f>IF(住居費!G$4="","",住居費!G$4)</f>
        <v/>
      </c>
      <c r="D4" s="27" t="str">
        <f>IF(住居費!G$4="","",住居費!G$5)</f>
        <v/>
      </c>
      <c r="E4" s="28" t="str">
        <f>IF(住居費!G$4="","",住居費!G$6)</f>
        <v/>
      </c>
      <c r="F4" s="29" t="str">
        <f>IF(住居費!G$4="","",住居費!G$29)</f>
        <v/>
      </c>
      <c r="G4" s="29" t="str">
        <f>IF(住居費!G$4="","",住居費!H$13+住居費!H$24)</f>
        <v/>
      </c>
      <c r="H4" s="30" t="str">
        <f>IF(住居費!G$4="","",住居費!I$29)</f>
        <v/>
      </c>
      <c r="I4" s="31" t="str">
        <f t="shared" ref="I4:I12" si="0">IF(OR(H4="",H3=""),"",H4-H3)</f>
        <v/>
      </c>
      <c r="J4" s="32" t="str">
        <f t="shared" ref="J4:J12" si="1">IF(C4="","",IF(C3="","前の適用開始年を入力",IF(C4&lt;=C3,"開始年を確認","")))</f>
        <v/>
      </c>
    </row>
    <row r="5" spans="2:10" ht="24" customHeight="1" x14ac:dyDescent="0.2">
      <c r="B5" s="27">
        <v>3</v>
      </c>
      <c r="C5" s="27" t="str">
        <f>IF(住居費!J$4="","",住居費!J$4)</f>
        <v/>
      </c>
      <c r="D5" s="27" t="str">
        <f>IF(住居費!J$4="","",住居費!J$5)</f>
        <v/>
      </c>
      <c r="E5" s="28" t="str">
        <f>IF(住居費!J$4="","",住居費!J$6)</f>
        <v/>
      </c>
      <c r="F5" s="29" t="str">
        <f>IF(住居費!J$4="","",住居費!J$29)</f>
        <v/>
      </c>
      <c r="G5" s="29" t="str">
        <f>IF(住居費!J$4="","",住居費!K$13+住居費!K$24)</f>
        <v/>
      </c>
      <c r="H5" s="30" t="str">
        <f>IF(住居費!J$4="","",住居費!L$29)</f>
        <v/>
      </c>
      <c r="I5" s="31" t="str">
        <f t="shared" si="0"/>
        <v/>
      </c>
      <c r="J5" s="32" t="str">
        <f t="shared" si="1"/>
        <v/>
      </c>
    </row>
    <row r="6" spans="2:10" ht="24" customHeight="1" x14ac:dyDescent="0.2">
      <c r="B6" s="27">
        <v>4</v>
      </c>
      <c r="C6" s="27" t="str">
        <f>IF(住居費!M$4="","",住居費!M$4)</f>
        <v/>
      </c>
      <c r="D6" s="27" t="str">
        <f>IF(住居費!M$4="","",住居費!M$5)</f>
        <v/>
      </c>
      <c r="E6" s="28" t="str">
        <f>IF(住居費!M$4="","",住居費!M$6)</f>
        <v/>
      </c>
      <c r="F6" s="29" t="str">
        <f>IF(住居費!M$4="","",住居費!M$29)</f>
        <v/>
      </c>
      <c r="G6" s="29" t="str">
        <f>IF(住居費!M$4="","",住居費!N$13+住居費!N$24)</f>
        <v/>
      </c>
      <c r="H6" s="30" t="str">
        <f>IF(住居費!M$4="","",住居費!O$29)</f>
        <v/>
      </c>
      <c r="I6" s="31" t="str">
        <f t="shared" si="0"/>
        <v/>
      </c>
      <c r="J6" s="32" t="str">
        <f t="shared" si="1"/>
        <v/>
      </c>
    </row>
    <row r="7" spans="2:10" ht="24" customHeight="1" x14ac:dyDescent="0.2">
      <c r="B7" s="27">
        <v>5</v>
      </c>
      <c r="C7" s="27" t="str">
        <f>IF(住居費!P$4="","",住居費!P$4)</f>
        <v/>
      </c>
      <c r="D7" s="27" t="str">
        <f>IF(住居費!P$4="","",住居費!P$5)</f>
        <v/>
      </c>
      <c r="E7" s="28" t="str">
        <f>IF(住居費!P$4="","",住居費!P$6)</f>
        <v/>
      </c>
      <c r="F7" s="29" t="str">
        <f>IF(住居費!P$4="","",住居費!P$29)</f>
        <v/>
      </c>
      <c r="G7" s="29" t="str">
        <f>IF(住居費!P$4="","",住居費!Q$13+住居費!Q$24)</f>
        <v/>
      </c>
      <c r="H7" s="30" t="str">
        <f>IF(住居費!P$4="","",住居費!R$29)</f>
        <v/>
      </c>
      <c r="I7" s="31" t="str">
        <f t="shared" si="0"/>
        <v/>
      </c>
      <c r="J7" s="32" t="str">
        <f t="shared" si="1"/>
        <v/>
      </c>
    </row>
    <row r="8" spans="2:10" ht="24" customHeight="1" x14ac:dyDescent="0.2">
      <c r="B8" s="27">
        <v>6</v>
      </c>
      <c r="C8" s="27" t="str">
        <f>IF(住居費!S$4="","",住居費!S$4)</f>
        <v/>
      </c>
      <c r="D8" s="27" t="str">
        <f>IF(住居費!S$4="","",住居費!S$5)</f>
        <v/>
      </c>
      <c r="E8" s="28" t="str">
        <f>IF(住居費!S$4="","",住居費!S$6)</f>
        <v/>
      </c>
      <c r="F8" s="29" t="str">
        <f>IF(住居費!S$4="","",住居費!S$29)</f>
        <v/>
      </c>
      <c r="G8" s="29" t="str">
        <f>IF(住居費!S$4="","",住居費!T$13+住居費!T$24)</f>
        <v/>
      </c>
      <c r="H8" s="30" t="str">
        <f>IF(住居費!S$4="","",住居費!U$29)</f>
        <v/>
      </c>
      <c r="I8" s="31" t="str">
        <f t="shared" si="0"/>
        <v/>
      </c>
      <c r="J8" s="32" t="str">
        <f t="shared" si="1"/>
        <v/>
      </c>
    </row>
    <row r="9" spans="2:10" ht="24" customHeight="1" x14ac:dyDescent="0.2">
      <c r="B9" s="27">
        <v>7</v>
      </c>
      <c r="C9" s="27" t="str">
        <f>IF(住居費!V$4="","",住居費!V$4)</f>
        <v/>
      </c>
      <c r="D9" s="27" t="str">
        <f>IF(住居費!V$4="","",住居費!V$5)</f>
        <v/>
      </c>
      <c r="E9" s="28" t="str">
        <f>IF(住居費!V$4="","",住居費!V$6)</f>
        <v/>
      </c>
      <c r="F9" s="29" t="str">
        <f>IF(住居費!V$4="","",住居費!V$29)</f>
        <v/>
      </c>
      <c r="G9" s="29" t="str">
        <f>IF(住居費!V$4="","",住居費!W$13+住居費!W$24)</f>
        <v/>
      </c>
      <c r="H9" s="30" t="str">
        <f>IF(住居費!V$4="","",住居費!X$29)</f>
        <v/>
      </c>
      <c r="I9" s="31" t="str">
        <f t="shared" si="0"/>
        <v/>
      </c>
      <c r="J9" s="32" t="str">
        <f t="shared" si="1"/>
        <v/>
      </c>
    </row>
    <row r="10" spans="2:10" ht="24" customHeight="1" x14ac:dyDescent="0.2">
      <c r="B10" s="27">
        <v>8</v>
      </c>
      <c r="C10" s="27" t="str">
        <f>IF(住居費!Y$4="","",住居費!Y$4)</f>
        <v/>
      </c>
      <c r="D10" s="27" t="str">
        <f>IF(住居費!Y$4="","",住居費!Y$5)</f>
        <v/>
      </c>
      <c r="E10" s="28" t="str">
        <f>IF(住居費!Y$4="","",住居費!Y$6)</f>
        <v/>
      </c>
      <c r="F10" s="29" t="str">
        <f>IF(住居費!Y$4="","",住居費!Y$29)</f>
        <v/>
      </c>
      <c r="G10" s="29" t="str">
        <f>IF(住居費!Y$4="","",住居費!Z$13+住居費!Z$24)</f>
        <v/>
      </c>
      <c r="H10" s="30" t="str">
        <f>IF(住居費!Y$4="","",住居費!AA$29)</f>
        <v/>
      </c>
      <c r="I10" s="31" t="str">
        <f t="shared" si="0"/>
        <v/>
      </c>
      <c r="J10" s="32" t="str">
        <f t="shared" si="1"/>
        <v/>
      </c>
    </row>
    <row r="11" spans="2:10" ht="24" customHeight="1" x14ac:dyDescent="0.2">
      <c r="B11" s="27">
        <v>9</v>
      </c>
      <c r="C11" s="27" t="str">
        <f>IF(住居費!AB$4="","",住居費!AB$4)</f>
        <v/>
      </c>
      <c r="D11" s="27" t="str">
        <f>IF(住居費!AB$4="","",住居費!AB$5)</f>
        <v/>
      </c>
      <c r="E11" s="28" t="str">
        <f>IF(住居費!AB$4="","",住居費!AB$6)</f>
        <v/>
      </c>
      <c r="F11" s="29" t="str">
        <f>IF(住居費!AB$4="","",住居費!AB$29)</f>
        <v/>
      </c>
      <c r="G11" s="29" t="str">
        <f>IF(住居費!AB$4="","",住居費!AC$13+住居費!AC$24)</f>
        <v/>
      </c>
      <c r="H11" s="30" t="str">
        <f>IF(住居費!AB$4="","",住居費!AD$29)</f>
        <v/>
      </c>
      <c r="I11" s="31" t="str">
        <f t="shared" si="0"/>
        <v/>
      </c>
      <c r="J11" s="32" t="str">
        <f t="shared" si="1"/>
        <v/>
      </c>
    </row>
    <row r="12" spans="2:10" ht="24" customHeight="1" x14ac:dyDescent="0.2">
      <c r="B12" s="27">
        <v>10</v>
      </c>
      <c r="C12" s="27" t="str">
        <f>IF(住居費!AE$4="","",住居費!AE$4)</f>
        <v/>
      </c>
      <c r="D12" s="27" t="str">
        <f>IF(住居費!AE$4="","",住居費!AE$5)</f>
        <v/>
      </c>
      <c r="E12" s="28" t="str">
        <f>IF(住居費!AE$4="","",住居費!AE$6)</f>
        <v/>
      </c>
      <c r="F12" s="29" t="str">
        <f>IF(住居費!AE$4="","",住居費!AE$29)</f>
        <v/>
      </c>
      <c r="G12" s="29" t="str">
        <f>IF(住居費!AE$4="","",住居費!AF$13+住居費!AF$24)</f>
        <v/>
      </c>
      <c r="H12" s="30" t="str">
        <f>IF(住居費!AE$4="","",住居費!AG$29)</f>
        <v/>
      </c>
      <c r="I12" s="31" t="str">
        <f t="shared" si="0"/>
        <v/>
      </c>
      <c r="J12" s="32" t="str">
        <f t="shared" si="1"/>
        <v/>
      </c>
    </row>
    <row r="13" spans="2:10" ht="15" x14ac:dyDescent="0.2">
      <c r="B13" s="33"/>
      <c r="C13" s="33"/>
      <c r="D13" s="33"/>
      <c r="E13" s="33"/>
      <c r="F13" s="33"/>
      <c r="G13" s="33"/>
      <c r="H13" s="33"/>
      <c r="I13" s="33"/>
      <c r="J13" s="33"/>
    </row>
    <row r="14" spans="2:10" ht="15" x14ac:dyDescent="0.2">
      <c r="B14" s="33"/>
      <c r="C14" s="33"/>
      <c r="D14" s="33"/>
      <c r="E14" s="33"/>
      <c r="F14" s="33"/>
      <c r="G14" s="33"/>
      <c r="H14" s="33"/>
      <c r="I14" s="33"/>
      <c r="J14" s="33"/>
    </row>
    <row r="15" spans="2:10" ht="33.950000000000003" customHeight="1" x14ac:dyDescent="0.2">
      <c r="B15" s="44" t="s">
        <v>31</v>
      </c>
      <c r="C15" s="44"/>
      <c r="D15" s="44"/>
      <c r="E15" s="44"/>
      <c r="F15" s="44"/>
      <c r="G15" s="44"/>
      <c r="H15" s="44"/>
      <c r="I15" s="44"/>
      <c r="J15" s="44"/>
    </row>
  </sheetData>
  <mergeCells count="2">
    <mergeCell ref="B1:J1"/>
    <mergeCell ref="B15:J15"/>
  </mergeCells>
  <phoneticPr fontId="8"/>
  <conditionalFormatting sqref="J4:J12">
    <cfRule type="expression" dxfId="0" priority="2">
      <formula>LEN(TRIM(J4))&gt;0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B9"/>
  <sheetViews>
    <sheetView showGridLines="0" workbookViewId="0"/>
  </sheetViews>
  <sheetFormatPr defaultColWidth="8.7109375" defaultRowHeight="12.75" x14ac:dyDescent="0.2"/>
  <cols>
    <col min="1" max="1" width="7.42578125" customWidth="1"/>
    <col min="2" max="2" width="117.42578125" customWidth="1"/>
  </cols>
  <sheetData>
    <row r="1" spans="2:2" ht="24" customHeight="1" x14ac:dyDescent="0.2">
      <c r="B1" s="34" t="s">
        <v>32</v>
      </c>
    </row>
    <row r="2" spans="2:2" ht="30" customHeight="1" x14ac:dyDescent="0.2">
      <c r="B2" s="35" t="s">
        <v>43</v>
      </c>
    </row>
    <row r="3" spans="2:2" ht="30" customHeight="1" x14ac:dyDescent="0.2">
      <c r="B3" s="35" t="s">
        <v>33</v>
      </c>
    </row>
    <row r="4" spans="2:2" ht="30" customHeight="1" x14ac:dyDescent="0.2">
      <c r="B4" s="35" t="s">
        <v>34</v>
      </c>
    </row>
    <row r="5" spans="2:2" ht="30" customHeight="1" x14ac:dyDescent="0.2">
      <c r="B5" s="35" t="s">
        <v>35</v>
      </c>
    </row>
    <row r="6" spans="2:2" ht="30" customHeight="1" x14ac:dyDescent="0.2">
      <c r="B6" s="35" t="s">
        <v>36</v>
      </c>
    </row>
    <row r="7" spans="2:2" ht="30" customHeight="1" x14ac:dyDescent="0.2">
      <c r="B7" s="35" t="s">
        <v>37</v>
      </c>
    </row>
    <row r="8" spans="2:2" ht="30" customHeight="1" x14ac:dyDescent="0.2">
      <c r="B8" s="35" t="s">
        <v>44</v>
      </c>
    </row>
    <row r="9" spans="2:2" ht="30" customHeight="1" x14ac:dyDescent="0.2">
      <c r="B9" s="35" t="s">
        <v>45</v>
      </c>
    </row>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住居費</vt:lpstr>
      <vt:lpstr>集計</vt:lpstr>
      <vt:lpstr>入力の考え方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国二 中西</cp:lastModifiedBy>
  <dcterms:created xsi:type="dcterms:W3CDTF">2026-09-23T09:17:16Z</dcterms:created>
  <dcterms:modified xsi:type="dcterms:W3CDTF">2026-09-23T09:18:38Z</dcterms:modified>
</cp:coreProperties>
</file>